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95" windowWidth="21255" windowHeight="9885"/>
  </bookViews>
  <sheets>
    <sheet name="FORMATO SOLICITUD" sheetId="20" r:id="rId1"/>
  </sheets>
  <calcPr calcId="144525"/>
</workbook>
</file>

<file path=xl/calcChain.xml><?xml version="1.0" encoding="utf-8"?>
<calcChain xmlns="http://schemas.openxmlformats.org/spreadsheetml/2006/main">
  <c r="U65" i="20" l="1"/>
  <c r="U51" i="20"/>
  <c r="U37" i="20"/>
  <c r="T65" i="20" l="1"/>
  <c r="S65" i="20"/>
  <c r="R65" i="20"/>
  <c r="Q65" i="20"/>
  <c r="T51" i="20"/>
  <c r="S51" i="20"/>
  <c r="R51" i="20"/>
  <c r="Q51" i="20"/>
  <c r="T37" i="20"/>
  <c r="S37" i="20"/>
  <c r="R37" i="20"/>
  <c r="Q37" i="20"/>
  <c r="T23" i="20"/>
  <c r="T67" i="20" s="1"/>
  <c r="S23" i="20"/>
  <c r="S67" i="20" s="1"/>
  <c r="R23" i="20"/>
  <c r="R67" i="20" s="1"/>
  <c r="Q23" i="20"/>
  <c r="Q67" i="20" s="1"/>
  <c r="L25" i="20"/>
  <c r="U39" i="20"/>
  <c r="U11" i="20"/>
  <c r="U53" i="20"/>
  <c r="U62" i="20" l="1"/>
  <c r="U59" i="20"/>
  <c r="U56" i="20"/>
  <c r="N53" i="20"/>
  <c r="L53" i="20"/>
  <c r="M53" i="20" s="1"/>
  <c r="U48" i="20"/>
  <c r="U45" i="20"/>
  <c r="U42" i="20"/>
  <c r="N39" i="20"/>
  <c r="L39" i="20"/>
  <c r="M39" i="20" s="1"/>
  <c r="U34" i="20"/>
  <c r="U31" i="20"/>
  <c r="U28" i="20"/>
  <c r="U25" i="20"/>
  <c r="N25" i="20"/>
  <c r="M25" i="20"/>
  <c r="U14" i="20"/>
  <c r="U17" i="20"/>
  <c r="U20" i="20"/>
  <c r="L11" i="20"/>
  <c r="M11" i="20" s="1"/>
  <c r="N11" i="20"/>
  <c r="U23" i="20" l="1"/>
  <c r="U67" i="20" s="1"/>
</calcChain>
</file>

<file path=xl/comments1.xml><?xml version="1.0" encoding="utf-8"?>
<comments xmlns="http://schemas.openxmlformats.org/spreadsheetml/2006/main">
  <authors>
    <author>PILY CUEVAS</author>
    <author>Luffi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AL DIGITAR NO COLOCAR PUNTOS</t>
        </r>
      </text>
    </comment>
    <comment ref="N9" authorId="0">
      <text>
        <r>
          <rPr>
            <b/>
            <sz val="8"/>
            <color indexed="81"/>
            <rFont val="Tahoma"/>
            <family val="2"/>
          </rPr>
          <t xml:space="preserve">TIENE DERECHO AL REC NOC CUANDO EN SU  JORNADA ORDINARIA SE LABORA ENTRE LAS 6:00 PM A LAS 6:00 AM </t>
        </r>
      </text>
    </comment>
    <comment ref="Q9" authorId="1">
      <text>
        <r>
          <rPr>
            <b/>
            <sz val="9"/>
            <color indexed="81"/>
            <rFont val="Tahoma"/>
            <family val="2"/>
          </rPr>
          <t>INGRESE LAS HORAS EXTRAS LABORADAS</t>
        </r>
      </text>
    </comment>
    <comment ref="R9" authorId="1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9" authorId="1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9" authorId="1">
      <text>
        <r>
          <rPr>
            <b/>
            <sz val="9"/>
            <color indexed="81"/>
            <rFont val="Tahoma"/>
            <family val="2"/>
          </rPr>
          <t>INGRESE LAS HORAS EXTRAS LABORADAS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<sst xmlns="http://schemas.openxmlformats.org/spreadsheetml/2006/main" count="141" uniqueCount="76">
  <si>
    <t xml:space="preserve"> </t>
  </si>
  <si>
    <t>SECRETARIA DE EDUCACIÓN MUNICIPAL IBAGUE</t>
  </si>
  <si>
    <t>Código: H06.01.F08</t>
  </si>
  <si>
    <t xml:space="preserve">
Proceso H06. Administración de la Nómina</t>
  </si>
  <si>
    <t>Nombre Establecimiento Educativo:</t>
  </si>
  <si>
    <t xml:space="preserve">HEXDI: </t>
  </si>
  <si>
    <t>Hora Extra Diurna</t>
  </si>
  <si>
    <t xml:space="preserve">HEXNO: </t>
  </si>
  <si>
    <t>Jornadas que Atiende</t>
  </si>
  <si>
    <t xml:space="preserve">HEXFD: </t>
  </si>
  <si>
    <t>Hora Extra Festivo Día</t>
  </si>
  <si>
    <t xml:space="preserve">HEXFN: </t>
  </si>
  <si>
    <t>Hora Extra Festivo Nocturno</t>
  </si>
  <si>
    <t>APELLIDOS</t>
  </si>
  <si>
    <t>NOMBRES</t>
  </si>
  <si>
    <t xml:space="preserve">Nombre y Apellidos : </t>
  </si>
  <si>
    <t>Firma del Rector y/o Director</t>
  </si>
  <si>
    <r>
      <rPr>
        <b/>
        <sz val="12"/>
        <rFont val="Arial"/>
        <family val="2"/>
      </rPr>
      <t>CC No.:</t>
    </r>
    <r>
      <rPr>
        <sz val="12"/>
        <rFont val="Arial"/>
        <family val="2"/>
      </rPr>
      <t xml:space="preserve"> </t>
    </r>
  </si>
  <si>
    <t>NIVEL</t>
  </si>
  <si>
    <t>GRADO</t>
  </si>
  <si>
    <t>CARGO</t>
  </si>
  <si>
    <t>HORARIO LABORAL</t>
  </si>
  <si>
    <t>ACTIVIDADES  A  DESARRIOLLAR  EN  TIEMPO   EXTRA</t>
  </si>
  <si>
    <t xml:space="preserve">Nota:      1 - )  El Nivel Solamente puede ser Tecnico y/o Asistencial     </t>
  </si>
  <si>
    <t xml:space="preserve">             3 - )  Las horas establecidas en el Horario de Trabajo de la Jornada Ordinaria son de 44 Horas a  la  Semana.     </t>
  </si>
  <si>
    <t>TOTAL HORAS SEMANALES</t>
  </si>
  <si>
    <t>DETALLE DE HORAS EXTRAS MENSUAL</t>
  </si>
  <si>
    <t>MES A LABORA LAS H.E</t>
  </si>
  <si>
    <t>TOTAL HORAS EXTRAS SOLICITADAS</t>
  </si>
  <si>
    <t>SEPTIEMBRE</t>
  </si>
  <si>
    <t>DIURNA</t>
  </si>
  <si>
    <t>NOCTURNA</t>
  </si>
  <si>
    <t>SABATINA</t>
  </si>
  <si>
    <t>JORNADA UNICA</t>
  </si>
  <si>
    <t>No</t>
  </si>
  <si>
    <t>CEDULA</t>
  </si>
  <si>
    <t>DE</t>
  </si>
  <si>
    <t>A</t>
  </si>
  <si>
    <t>HEXFD</t>
  </si>
  <si>
    <t>HEXNO</t>
  </si>
  <si>
    <t>REC NOCTURNO</t>
  </si>
  <si>
    <t>TOTAL HORA ORDINARIA DIA</t>
  </si>
  <si>
    <t xml:space="preserve">             2 - )  Horario Oficial de la Secretaria de Educacion de Ibague  es  de lunes a Jueves  -  7:00 AM - 12:00M  y de 14:00PM - 18:00 PM  y los Viernes de 7:00 AM - 12:00 M y de 14:00 PM  - 17:00 PM</t>
  </si>
  <si>
    <t>HEXDO</t>
  </si>
  <si>
    <t>HEXFN</t>
  </si>
  <si>
    <t>NOVIEMBRE</t>
  </si>
  <si>
    <t>OCTUBRE</t>
  </si>
  <si>
    <t>DICIEMBRE</t>
  </si>
  <si>
    <t>TOTALES</t>
  </si>
  <si>
    <t>CONVENCIONES</t>
  </si>
  <si>
    <t>MAÑANA</t>
  </si>
  <si>
    <t>TARDE</t>
  </si>
  <si>
    <t>MAXIMO 50 HORAS MENSUALES DE HORAS EXTRAS</t>
  </si>
  <si>
    <t>FECHA DE LA SOLICITUD</t>
  </si>
  <si>
    <t>TECNICO</t>
  </si>
  <si>
    <t>ASISTENCIAL</t>
  </si>
  <si>
    <t>AUXILIAR ADMINISTRATIVO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</si>
  <si>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</si>
  <si>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</si>
  <si>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</si>
  <si>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</si>
  <si>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</si>
  <si>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</si>
  <si>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</si>
  <si>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</si>
  <si>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</si>
  <si>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</si>
  <si>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TORRE</t>
  </si>
  <si>
    <t>REINA LUCIA</t>
  </si>
  <si>
    <t>Firma del funcionario que elabora el formato</t>
  </si>
  <si>
    <t>FORMATO SA-02 SOLICITUD  MENSUAL HORAS EXTRAS ADMINISTRATIVOS</t>
  </si>
  <si>
    <t>Versión: 03</t>
  </si>
  <si>
    <t>Fecha: Agosto  2017</t>
  </si>
  <si>
    <t>Hora Extra Nocturna Ordinaria</t>
  </si>
  <si>
    <t>GRAN TOTAL</t>
  </si>
  <si>
    <t>Nombre y Apellidos Rector o Director: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</si>
</sst>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Humanst521 BT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6"/>
      <name val="Arial"/>
      <family val="2"/>
    </font>
    <font>
      <b/>
      <sz val="7"/>
      <name val="Arial"/>
      <family val="2"/>
    </font>
    <font>
      <b/>
      <sz val="8"/>
      <color indexed="81"/>
      <name val="Tahoma"/>
      <family val="2"/>
    </font>
    <font>
      <b/>
      <sz val="9"/>
      <color theme="1"/>
      <name val="Calibri"/>
      <family val="2"/>
      <scheme val="minor"/>
    </font>
    <font>
      <b/>
      <i/>
      <sz val="1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Calibri"/>
      <family val="2"/>
      <scheme val="minor"/>
    </font>
    <font>
      <sz val="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Protection="1"/>
    <xf numFmtId="0" fontId="10" fillId="2" borderId="21" xfId="0" applyFont="1" applyFill="1" applyBorder="1" applyAlignment="1" applyProtection="1">
      <alignment horizontal="center" vertical="center"/>
    </xf>
    <xf numFmtId="0" fontId="10" fillId="2" borderId="22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7" fillId="0" borderId="14" xfId="0" applyFont="1" applyBorder="1" applyAlignment="1" applyProtection="1">
      <alignment vertical="center"/>
    </xf>
    <xf numFmtId="0" fontId="10" fillId="4" borderId="18" xfId="0" applyFont="1" applyFill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6" fillId="2" borderId="24" xfId="0" applyFont="1" applyFill="1" applyBorder="1" applyAlignment="1" applyProtection="1">
      <alignment vertical="center" wrapText="1"/>
    </xf>
    <xf numFmtId="0" fontId="11" fillId="0" borderId="13" xfId="0" applyFont="1" applyBorder="1" applyAlignment="1" applyProtection="1">
      <alignment vertical="center"/>
    </xf>
    <xf numFmtId="0" fontId="0" fillId="2" borderId="0" xfId="0" applyFill="1" applyProtection="1"/>
    <xf numFmtId="0" fontId="11" fillId="0" borderId="0" xfId="0" applyFont="1" applyBorder="1" applyAlignment="1" applyProtection="1">
      <alignment vertical="center"/>
    </xf>
    <xf numFmtId="0" fontId="5" fillId="4" borderId="12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16" xfId="0" applyFont="1" applyBorder="1" applyAlignment="1" applyProtection="1">
      <alignment vertical="center"/>
    </xf>
    <xf numFmtId="0" fontId="1" fillId="0" borderId="36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3" fontId="0" fillId="0" borderId="6" xfId="0" applyNumberFormat="1" applyBorder="1" applyAlignment="1" applyProtection="1">
      <alignment vertical="center"/>
    </xf>
    <xf numFmtId="3" fontId="21" fillId="0" borderId="0" xfId="0" applyNumberFormat="1" applyFont="1" applyBorder="1" applyAlignment="1" applyProtection="1">
      <alignment vertical="center"/>
    </xf>
    <xf numFmtId="0" fontId="6" fillId="0" borderId="47" xfId="0" applyFont="1" applyBorder="1" applyAlignment="1" applyProtection="1">
      <alignment vertical="center" wrapText="1"/>
    </xf>
    <xf numFmtId="0" fontId="1" fillId="0" borderId="17" xfId="0" applyFont="1" applyBorder="1" applyAlignment="1" applyProtection="1">
      <alignment vertical="center"/>
    </xf>
    <xf numFmtId="0" fontId="24" fillId="0" borderId="17" xfId="0" applyFont="1" applyBorder="1" applyAlignment="1" applyProtection="1">
      <alignment vertical="center"/>
    </xf>
    <xf numFmtId="0" fontId="24" fillId="0" borderId="5" xfId="0" applyFont="1" applyBorder="1" applyAlignment="1" applyProtection="1">
      <alignment vertical="center"/>
    </xf>
    <xf numFmtId="0" fontId="24" fillId="2" borderId="41" xfId="0" applyFont="1" applyFill="1" applyBorder="1" applyAlignment="1" applyProtection="1">
      <alignment horizontal="center" vertical="center"/>
    </xf>
    <xf numFmtId="0" fontId="23" fillId="2" borderId="46" xfId="0" applyFont="1" applyFill="1" applyBorder="1" applyAlignment="1" applyProtection="1">
      <alignment vertical="center" wrapText="1"/>
    </xf>
    <xf numFmtId="0" fontId="24" fillId="2" borderId="42" xfId="0" applyFont="1" applyFill="1" applyBorder="1" applyAlignment="1" applyProtection="1">
      <alignment horizontal="center" vertical="center"/>
    </xf>
    <xf numFmtId="0" fontId="25" fillId="0" borderId="43" xfId="0" applyFont="1" applyBorder="1" applyAlignment="1" applyProtection="1">
      <alignment vertical="center" wrapText="1"/>
    </xf>
    <xf numFmtId="0" fontId="5" fillId="4" borderId="19" xfId="0" applyFont="1" applyFill="1" applyBorder="1" applyAlignment="1" applyProtection="1">
      <alignment vertical="center"/>
    </xf>
    <xf numFmtId="0" fontId="10" fillId="4" borderId="17" xfId="0" applyFont="1" applyFill="1" applyBorder="1" applyAlignment="1" applyProtection="1">
      <alignment vertical="center"/>
    </xf>
    <xf numFmtId="0" fontId="18" fillId="4" borderId="5" xfId="0" applyFont="1" applyFill="1" applyBorder="1" applyAlignment="1" applyProtection="1">
      <alignment vertical="center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14" fillId="4" borderId="4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14" fillId="4" borderId="18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14" fillId="4" borderId="13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center"/>
    </xf>
    <xf numFmtId="0" fontId="15" fillId="6" borderId="17" xfId="0" applyFont="1" applyFill="1" applyBorder="1" applyAlignment="1" applyProtection="1">
      <alignment horizontal="center" vertical="center"/>
    </xf>
    <xf numFmtId="0" fontId="15" fillId="5" borderId="4" xfId="0" applyFont="1" applyFill="1" applyBorder="1" applyAlignment="1" applyProtection="1">
      <alignment horizontal="center" vertical="center"/>
    </xf>
    <xf numFmtId="0" fontId="15" fillId="5" borderId="17" xfId="0" applyFont="1" applyFill="1" applyBorder="1" applyAlignment="1" applyProtection="1">
      <alignment horizontal="center" vertical="center"/>
    </xf>
    <xf numFmtId="0" fontId="10" fillId="2" borderId="37" xfId="0" applyFont="1" applyFill="1" applyBorder="1" applyAlignment="1" applyProtection="1">
      <alignment horizontal="center" vertical="center"/>
    </xf>
    <xf numFmtId="0" fontId="10" fillId="2" borderId="32" xfId="0" applyFont="1" applyFill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/>
    </xf>
    <xf numFmtId="0" fontId="1" fillId="0" borderId="7" xfId="0" applyFont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vertical="center"/>
    </xf>
    <xf numFmtId="0" fontId="1" fillId="0" borderId="31" xfId="0" applyFont="1" applyBorder="1" applyAlignment="1" applyProtection="1">
      <alignment vertical="center"/>
    </xf>
    <xf numFmtId="0" fontId="10" fillId="0" borderId="31" xfId="0" applyFont="1" applyBorder="1" applyAlignment="1" applyProtection="1">
      <alignment vertical="center"/>
    </xf>
    <xf numFmtId="0" fontId="10" fillId="0" borderId="41" xfId="0" applyFont="1" applyBorder="1" applyAlignment="1" applyProtection="1">
      <alignment vertical="center"/>
    </xf>
    <xf numFmtId="0" fontId="10" fillId="0" borderId="46" xfId="0" applyFont="1" applyBorder="1" applyAlignment="1" applyProtection="1">
      <alignment vertical="center"/>
    </xf>
    <xf numFmtId="0" fontId="10" fillId="0" borderId="42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3" fontId="1" fillId="0" borderId="8" xfId="0" applyNumberFormat="1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34" xfId="0" applyFont="1" applyBorder="1" applyAlignment="1" applyProtection="1">
      <alignment vertical="center"/>
    </xf>
    <xf numFmtId="0" fontId="10" fillId="0" borderId="34" xfId="0" applyFont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</xf>
    <xf numFmtId="0" fontId="10" fillId="0" borderId="45" xfId="0" applyFont="1" applyBorder="1" applyAlignment="1" applyProtection="1">
      <alignment vertical="center"/>
    </xf>
    <xf numFmtId="0" fontId="10" fillId="0" borderId="44" xfId="0" applyFont="1" applyBorder="1" applyAlignment="1" applyProtection="1">
      <alignment vertical="center"/>
    </xf>
    <xf numFmtId="0" fontId="10" fillId="0" borderId="40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0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horizontal="center" vertical="center"/>
    </xf>
    <xf numFmtId="3" fontId="1" fillId="0" borderId="0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1" fillId="0" borderId="10" xfId="0" applyFont="1" applyBorder="1" applyAlignment="1" applyProtection="1">
      <alignment vertical="center"/>
    </xf>
    <xf numFmtId="0" fontId="11" fillId="0" borderId="11" xfId="0" applyFont="1" applyBorder="1" applyAlignment="1" applyProtection="1">
      <alignment vertical="center"/>
    </xf>
    <xf numFmtId="0" fontId="22" fillId="0" borderId="11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0" fillId="0" borderId="14" xfId="0" applyBorder="1" applyAlignment="1" applyProtection="1">
      <alignment vertical="center"/>
    </xf>
    <xf numFmtId="0" fontId="3" fillId="0" borderId="15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0" fillId="0" borderId="15" xfId="0" applyBorder="1" applyAlignment="1" applyProtection="1">
      <alignment vertical="center"/>
    </xf>
    <xf numFmtId="0" fontId="16" fillId="0" borderId="15" xfId="0" applyFont="1" applyBorder="1" applyAlignment="1" applyProtection="1">
      <alignment vertical="center"/>
    </xf>
    <xf numFmtId="0" fontId="16" fillId="0" borderId="0" xfId="0" applyFont="1" applyProtection="1"/>
    <xf numFmtId="0" fontId="15" fillId="2" borderId="1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8" fillId="3" borderId="16" xfId="0" applyFont="1" applyFill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15" xfId="0" applyFont="1" applyFill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 wrapText="1"/>
    </xf>
    <xf numFmtId="0" fontId="10" fillId="2" borderId="32" xfId="0" applyFont="1" applyFill="1" applyBorder="1" applyAlignment="1" applyProtection="1">
      <alignment horizontal="center" vertical="center"/>
    </xf>
    <xf numFmtId="0" fontId="10" fillId="2" borderId="44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8" fillId="4" borderId="17" xfId="0" applyFont="1" applyFill="1" applyBorder="1" applyAlignment="1" applyProtection="1">
      <alignment horizontal="center" vertical="center"/>
    </xf>
    <xf numFmtId="0" fontId="18" fillId="4" borderId="18" xfId="0" applyFont="1" applyFill="1" applyBorder="1" applyAlignment="1" applyProtection="1">
      <alignment horizontal="center" vertical="center"/>
    </xf>
    <xf numFmtId="0" fontId="18" fillId="4" borderId="5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0" fillId="2" borderId="37" xfId="0" applyFont="1" applyFill="1" applyBorder="1" applyAlignment="1" applyProtection="1">
      <alignment horizontal="center" vertical="center"/>
    </xf>
    <xf numFmtId="0" fontId="10" fillId="2" borderId="45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center"/>
    </xf>
    <xf numFmtId="0" fontId="1" fillId="0" borderId="29" xfId="0" applyFont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vertical="center"/>
    </xf>
    <xf numFmtId="0" fontId="4" fillId="0" borderId="22" xfId="0" applyFont="1" applyBorder="1" applyAlignment="1" applyProtection="1">
      <alignment vertical="center"/>
    </xf>
    <xf numFmtId="0" fontId="4" fillId="0" borderId="35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3" fontId="1" fillId="0" borderId="17" xfId="0" applyNumberFormat="1" applyFont="1" applyBorder="1" applyAlignment="1" applyProtection="1">
      <alignment horizontal="center" vertical="center"/>
    </xf>
    <xf numFmtId="3" fontId="1" fillId="0" borderId="18" xfId="0" applyNumberFormat="1" applyFont="1" applyBorder="1" applyAlignment="1" applyProtection="1">
      <alignment horizontal="center" vertical="center"/>
    </xf>
    <xf numFmtId="3" fontId="1" fillId="0" borderId="5" xfId="0" applyNumberFormat="1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3" fontId="8" fillId="0" borderId="19" xfId="0" applyNumberFormat="1" applyFont="1" applyBorder="1" applyAlignment="1" applyProtection="1">
      <alignment horizontal="center" vertical="center"/>
    </xf>
    <xf numFmtId="3" fontId="8" fillId="0" borderId="6" xfId="0" applyNumberFormat="1" applyFont="1" applyBorder="1" applyAlignment="1" applyProtection="1">
      <alignment horizontal="center" vertical="center"/>
    </xf>
    <xf numFmtId="3" fontId="8" fillId="0" borderId="38" xfId="0" applyNumberFormat="1" applyFont="1" applyBorder="1" applyAlignment="1" applyProtection="1">
      <alignment horizontal="center" vertical="center"/>
    </xf>
    <xf numFmtId="16" fontId="5" fillId="2" borderId="19" xfId="0" applyNumberFormat="1" applyFont="1" applyFill="1" applyBorder="1" applyAlignment="1" applyProtection="1">
      <alignment horizontal="center" vertical="center"/>
    </xf>
    <xf numFmtId="16" fontId="5" fillId="2" borderId="6" xfId="0" applyNumberFormat="1" applyFont="1" applyFill="1" applyBorder="1" applyAlignment="1" applyProtection="1">
      <alignment horizontal="center" vertical="center"/>
    </xf>
    <xf numFmtId="16" fontId="5" fillId="2" borderId="38" xfId="0" applyNumberFormat="1" applyFont="1" applyFill="1" applyBorder="1" applyAlignment="1" applyProtection="1">
      <alignment horizontal="center" vertical="center"/>
    </xf>
    <xf numFmtId="0" fontId="15" fillId="6" borderId="19" xfId="0" applyFont="1" applyFill="1" applyBorder="1" applyAlignment="1" applyProtection="1">
      <alignment horizontal="center" vertical="center"/>
    </xf>
    <xf numFmtId="0" fontId="15" fillId="6" borderId="6" xfId="0" applyFont="1" applyFill="1" applyBorder="1" applyAlignment="1" applyProtection="1">
      <alignment horizontal="center" vertical="center"/>
    </xf>
    <xf numFmtId="0" fontId="15" fillId="6" borderId="38" xfId="0" applyFont="1" applyFill="1" applyBorder="1" applyAlignment="1" applyProtection="1">
      <alignment horizontal="center" vertical="center"/>
    </xf>
    <xf numFmtId="0" fontId="15" fillId="5" borderId="10" xfId="0" applyFont="1" applyFill="1" applyBorder="1" applyAlignment="1" applyProtection="1">
      <alignment horizontal="center" vertical="center"/>
    </xf>
    <xf numFmtId="0" fontId="15" fillId="5" borderId="13" xfId="0" applyFont="1" applyFill="1" applyBorder="1" applyAlignment="1" applyProtection="1">
      <alignment horizontal="center" vertical="center"/>
    </xf>
    <xf numFmtId="0" fontId="15" fillId="5" borderId="39" xfId="0" applyFont="1" applyFill="1" applyBorder="1" applyAlignment="1" applyProtection="1">
      <alignment horizontal="center" vertical="center"/>
    </xf>
    <xf numFmtId="0" fontId="23" fillId="2" borderId="2" xfId="0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5" fillId="5" borderId="19" xfId="0" applyFont="1" applyFill="1" applyBorder="1" applyAlignment="1" applyProtection="1">
      <alignment horizontal="center" vertical="center"/>
    </xf>
    <xf numFmtId="0" fontId="15" fillId="5" borderId="6" xfId="0" applyFont="1" applyFill="1" applyBorder="1" applyAlignment="1" applyProtection="1">
      <alignment horizontal="center" vertical="center"/>
    </xf>
    <xf numFmtId="0" fontId="15" fillId="5" borderId="38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14" fillId="4" borderId="8" xfId="0" applyFont="1" applyFill="1" applyBorder="1" applyAlignment="1" applyProtection="1">
      <alignment horizontal="center" vertical="center" wrapText="1"/>
    </xf>
    <xf numFmtId="0" fontId="15" fillId="2" borderId="47" xfId="0" applyFont="1" applyFill="1" applyBorder="1" applyAlignment="1" applyProtection="1">
      <alignment horizontal="center" vertical="center" wrapText="1"/>
    </xf>
    <xf numFmtId="0" fontId="15" fillId="2" borderId="48" xfId="0" applyFont="1" applyFill="1" applyBorder="1" applyAlignment="1" applyProtection="1">
      <alignment horizontal="center" vertical="center" wrapText="1"/>
    </xf>
    <xf numFmtId="0" fontId="15" fillId="2" borderId="49" xfId="0" applyFont="1" applyFill="1" applyBorder="1" applyAlignment="1" applyProtection="1">
      <alignment horizontal="center" vertical="center" wrapText="1"/>
    </xf>
    <xf numFmtId="0" fontId="16" fillId="0" borderId="48" xfId="0" applyFont="1" applyBorder="1" applyProtection="1"/>
    <xf numFmtId="0" fontId="10" fillId="0" borderId="43" xfId="0" applyFont="1" applyBorder="1" applyAlignment="1" applyProtection="1">
      <alignment horizontal="center" vertical="center"/>
    </xf>
    <xf numFmtId="0" fontId="0" fillId="0" borderId="49" xfId="0" applyBorder="1" applyProtection="1"/>
    <xf numFmtId="0" fontId="16" fillId="0" borderId="12" xfId="0" applyFont="1" applyBorder="1" applyProtection="1"/>
    <xf numFmtId="0" fontId="0" fillId="0" borderId="8" xfId="0" applyBorder="1" applyAlignment="1" applyProtection="1">
      <alignment vertical="center"/>
    </xf>
    <xf numFmtId="0" fontId="10" fillId="0" borderId="8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vertical="center"/>
    </xf>
    <xf numFmtId="3" fontId="21" fillId="0" borderId="40" xfId="0" applyNumberFormat="1" applyFont="1" applyBorder="1" applyAlignment="1" applyProtection="1">
      <alignment vertical="center"/>
    </xf>
    <xf numFmtId="3" fontId="16" fillId="0" borderId="6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26" fillId="2" borderId="35" xfId="0" applyFont="1" applyFill="1" applyBorder="1" applyAlignment="1" applyProtection="1">
      <alignment horizontal="center" vertical="center" wrapText="1"/>
    </xf>
    <xf numFmtId="0" fontId="26" fillId="2" borderId="33" xfId="0" applyFont="1" applyFill="1" applyBorder="1" applyAlignment="1" applyProtection="1">
      <alignment horizontal="center" vertical="center" wrapText="1"/>
    </xf>
    <xf numFmtId="0" fontId="26" fillId="2" borderId="35" xfId="0" applyFont="1" applyFill="1" applyBorder="1" applyAlignment="1" applyProtection="1">
      <alignment horizontal="center" vertical="center" wrapText="1"/>
    </xf>
    <xf numFmtId="0" fontId="26" fillId="2" borderId="50" xfId="0" applyFont="1" applyFill="1" applyBorder="1" applyAlignment="1" applyProtection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</xf>
    <xf numFmtId="0" fontId="26" fillId="0" borderId="27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vertical="center"/>
    </xf>
    <xf numFmtId="0" fontId="10" fillId="0" borderId="11" xfId="0" applyFont="1" applyBorder="1" applyAlignment="1" applyProtection="1">
      <alignment horizontal="center" vertical="center"/>
    </xf>
    <xf numFmtId="0" fontId="10" fillId="7" borderId="4" xfId="0" applyFont="1" applyFill="1" applyBorder="1" applyAlignment="1" applyProtection="1">
      <alignment vertical="center"/>
    </xf>
    <xf numFmtId="0" fontId="10" fillId="7" borderId="17" xfId="0" applyFont="1" applyFill="1" applyBorder="1" applyAlignment="1" applyProtection="1">
      <alignment horizontal="center" vertical="center"/>
    </xf>
    <xf numFmtId="0" fontId="10" fillId="7" borderId="4" xfId="0" applyFont="1" applyFill="1" applyBorder="1" applyAlignment="1" applyProtection="1">
      <alignment horizontal="center" vertical="center"/>
    </xf>
    <xf numFmtId="0" fontId="10" fillId="7" borderId="18" xfId="0" applyFont="1" applyFill="1" applyBorder="1" applyAlignment="1" applyProtection="1">
      <alignment horizontal="center" vertical="center"/>
    </xf>
    <xf numFmtId="0" fontId="10" fillId="7" borderId="5" xfId="0" applyFont="1" applyFill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</cellXfs>
  <cellStyles count="9">
    <cellStyle name="Normal" xfId="0" builtinId="0"/>
    <cellStyle name="Normal 2" xfId="1"/>
    <cellStyle name="Normal 3" xfId="3"/>
    <cellStyle name="Normal 4" xfId="5"/>
    <cellStyle name="Normal 5" xfId="7"/>
    <cellStyle name="Porcentual 2" xfId="2"/>
    <cellStyle name="Porcentual 3" xfId="4"/>
    <cellStyle name="Porcentual 4" xfId="6"/>
    <cellStyle name="Porcentual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2200275</xdr:colOff>
      <xdr:row>7</xdr:row>
      <xdr:rowOff>180975</xdr:rowOff>
    </xdr:from>
    <xdr:to>
      <xdr:col>14</xdr:col>
      <xdr:colOff>2200275</xdr:colOff>
      <xdr:row>8</xdr:row>
      <xdr:rowOff>581025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25375" y="2162175"/>
          <a:ext cx="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2</xdr:row>
      <xdr:rowOff>114300</xdr:rowOff>
    </xdr:to>
    <xdr:pic>
      <xdr:nvPicPr>
        <xdr:cNvPr id="3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123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685801</xdr:colOff>
      <xdr:row>0</xdr:row>
      <xdr:rowOff>0</xdr:rowOff>
    </xdr:from>
    <xdr:to>
      <xdr:col>16</xdr:col>
      <xdr:colOff>533401</xdr:colOff>
      <xdr:row>3</xdr:row>
      <xdr:rowOff>0</xdr:rowOff>
    </xdr:to>
    <xdr:pic>
      <xdr:nvPicPr>
        <xdr:cNvPr id="4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839701" y="0"/>
          <a:ext cx="609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BG78"/>
  <sheetViews>
    <sheetView tabSelected="1" zoomScaleNormal="100" workbookViewId="0">
      <selection activeCell="S20" sqref="S20:S22"/>
    </sheetView>
  </sheetViews>
  <sheetFormatPr baseColWidth="10" defaultRowHeight="15"/>
  <cols>
    <col min="1" max="1" width="6.140625" style="1" customWidth="1"/>
    <col min="2" max="2" width="12.42578125" style="1" customWidth="1"/>
    <col min="3" max="3" width="18" style="1" customWidth="1"/>
    <col min="4" max="4" width="19.85546875" style="1" customWidth="1"/>
    <col min="5" max="5" width="12.5703125" style="1" customWidth="1"/>
    <col min="6" max="6" width="13.85546875" style="1" customWidth="1"/>
    <col min="7" max="7" width="9.5703125" style="1" customWidth="1"/>
    <col min="8" max="11" width="4.42578125" style="1" customWidth="1"/>
    <col min="12" max="12" width="9.140625" style="1" customWidth="1"/>
    <col min="13" max="13" width="8.140625" style="92" customWidth="1"/>
    <col min="14" max="14" width="9.7109375" style="1" customWidth="1"/>
    <col min="15" max="15" width="45.140625" style="1" customWidth="1"/>
    <col min="16" max="16" width="11.42578125" style="1"/>
    <col min="17" max="17" width="9.140625" style="1" customWidth="1"/>
    <col min="18" max="18" width="7.85546875" style="1" customWidth="1"/>
    <col min="19" max="19" width="6.140625" style="1" customWidth="1"/>
    <col min="20" max="20" width="5.5703125" style="1" customWidth="1"/>
    <col min="21" max="21" width="11.5703125" style="1" customWidth="1"/>
    <col min="22" max="24" width="11.42578125" style="1"/>
    <col min="25" max="58" width="0" style="1" hidden="1" customWidth="1"/>
    <col min="59" max="16384" width="11.42578125" style="1"/>
  </cols>
  <sheetData>
    <row r="1" spans="1:34">
      <c r="A1" s="4"/>
      <c r="B1" s="15"/>
      <c r="C1" s="194" t="s">
        <v>1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6"/>
      <c r="R1" s="94" t="s">
        <v>2</v>
      </c>
      <c r="S1" s="103"/>
      <c r="T1" s="103"/>
      <c r="U1" s="95"/>
    </row>
    <row r="2" spans="1:34">
      <c r="A2" s="5"/>
      <c r="B2" s="16"/>
      <c r="C2" s="197" t="s">
        <v>70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9"/>
      <c r="R2" s="96" t="s">
        <v>71</v>
      </c>
      <c r="S2" s="104"/>
      <c r="T2" s="104"/>
      <c r="U2" s="97"/>
    </row>
    <row r="3" spans="1:34" ht="15.75" thickBot="1">
      <c r="A3" s="6"/>
      <c r="B3" s="17"/>
      <c r="C3" s="200" t="s">
        <v>3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2"/>
      <c r="R3" s="98" t="s">
        <v>72</v>
      </c>
      <c r="S3" s="105"/>
      <c r="T3" s="105"/>
      <c r="U3" s="99"/>
    </row>
    <row r="4" spans="1:34" ht="15.75" thickBot="1">
      <c r="A4" s="130" t="s">
        <v>4</v>
      </c>
      <c r="B4" s="131"/>
      <c r="C4" s="132"/>
      <c r="D4" s="135"/>
      <c r="E4" s="136"/>
      <c r="F4" s="136"/>
      <c r="G4" s="136"/>
      <c r="H4" s="136"/>
      <c r="I4" s="136"/>
      <c r="J4" s="136"/>
      <c r="K4" s="136"/>
      <c r="L4" s="136"/>
      <c r="M4" s="136"/>
      <c r="N4" s="137"/>
      <c r="O4" s="18"/>
      <c r="P4" s="100" t="s">
        <v>49</v>
      </c>
      <c r="Q4" s="101"/>
      <c r="R4" s="101"/>
      <c r="S4" s="101"/>
      <c r="T4" s="102"/>
      <c r="U4" s="19"/>
    </row>
    <row r="5" spans="1:34" ht="30.75" customHeight="1" thickBot="1">
      <c r="A5" s="216" t="s">
        <v>75</v>
      </c>
      <c r="B5" s="217"/>
      <c r="C5" s="218"/>
      <c r="D5" s="135"/>
      <c r="E5" s="136"/>
      <c r="F5" s="136"/>
      <c r="G5" s="136"/>
      <c r="H5" s="136"/>
      <c r="I5" s="136"/>
      <c r="J5" s="136"/>
      <c r="K5" s="136"/>
      <c r="L5" s="136"/>
      <c r="M5" s="136"/>
      <c r="N5" s="137"/>
      <c r="O5" s="18"/>
      <c r="P5" s="2" t="s">
        <v>5</v>
      </c>
      <c r="Q5" s="203" t="s">
        <v>6</v>
      </c>
      <c r="R5" s="3" t="s">
        <v>7</v>
      </c>
      <c r="S5" s="205" t="s">
        <v>73</v>
      </c>
      <c r="T5" s="206"/>
      <c r="U5" s="9"/>
    </row>
    <row r="6" spans="1:34" ht="28.5" customHeight="1" thickBot="1">
      <c r="A6" s="216" t="s">
        <v>8</v>
      </c>
      <c r="B6" s="217"/>
      <c r="C6" s="217"/>
      <c r="D6" s="192" t="s">
        <v>30</v>
      </c>
      <c r="E6" s="193"/>
      <c r="F6" s="21" t="s">
        <v>31</v>
      </c>
      <c r="G6" s="193"/>
      <c r="H6" s="21" t="s">
        <v>32</v>
      </c>
      <c r="I6" s="21"/>
      <c r="J6" s="21"/>
      <c r="K6" s="193"/>
      <c r="L6" s="21" t="s">
        <v>33</v>
      </c>
      <c r="M6" s="21"/>
      <c r="N6" s="20"/>
      <c r="O6" s="18"/>
      <c r="P6" s="50" t="s">
        <v>11</v>
      </c>
      <c r="Q6" s="204" t="s">
        <v>12</v>
      </c>
      <c r="R6" s="51" t="s">
        <v>9</v>
      </c>
      <c r="S6" s="207" t="s">
        <v>10</v>
      </c>
      <c r="T6" s="208"/>
      <c r="U6" s="22"/>
    </row>
    <row r="7" spans="1:34" ht="33.75" customHeight="1" thickBot="1">
      <c r="A7" s="133" t="s">
        <v>53</v>
      </c>
      <c r="B7" s="134"/>
      <c r="C7" s="134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40"/>
      <c r="O7" s="23"/>
      <c r="P7" s="24" t="s">
        <v>52</v>
      </c>
      <c r="Q7" s="25"/>
      <c r="R7" s="26"/>
      <c r="S7" s="27"/>
      <c r="T7" s="28"/>
      <c r="U7" s="29"/>
    </row>
    <row r="8" spans="1:34" ht="15.75" customHeight="1" thickBot="1">
      <c r="A8" s="30"/>
      <c r="B8" s="3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12" t="s">
        <v>26</v>
      </c>
      <c r="R8" s="113"/>
      <c r="S8" s="113"/>
      <c r="T8" s="114"/>
      <c r="U8" s="32"/>
    </row>
    <row r="9" spans="1:34" s="38" customFormat="1" ht="56.25" customHeight="1" thickBot="1">
      <c r="A9" s="33" t="s">
        <v>34</v>
      </c>
      <c r="B9" s="34" t="s">
        <v>35</v>
      </c>
      <c r="C9" s="34" t="s">
        <v>13</v>
      </c>
      <c r="D9" s="34" t="s">
        <v>14</v>
      </c>
      <c r="E9" s="34" t="s">
        <v>18</v>
      </c>
      <c r="F9" s="34" t="s">
        <v>20</v>
      </c>
      <c r="G9" s="34" t="s">
        <v>19</v>
      </c>
      <c r="H9" s="160" t="s">
        <v>21</v>
      </c>
      <c r="I9" s="161"/>
      <c r="J9" s="161"/>
      <c r="K9" s="162"/>
      <c r="L9" s="13" t="s">
        <v>41</v>
      </c>
      <c r="M9" s="14" t="s">
        <v>25</v>
      </c>
      <c r="N9" s="35" t="s">
        <v>40</v>
      </c>
      <c r="O9" s="13" t="s">
        <v>22</v>
      </c>
      <c r="P9" s="36" t="s">
        <v>27</v>
      </c>
      <c r="Q9" s="37" t="s">
        <v>43</v>
      </c>
      <c r="R9" s="37" t="s">
        <v>39</v>
      </c>
      <c r="S9" s="37" t="s">
        <v>38</v>
      </c>
      <c r="T9" s="37" t="s">
        <v>44</v>
      </c>
      <c r="U9" s="37" t="s">
        <v>28</v>
      </c>
    </row>
    <row r="10" spans="1:34" s="38" customFormat="1" ht="15.75" customHeight="1" thickBot="1">
      <c r="A10" s="39"/>
      <c r="B10" s="13"/>
      <c r="C10" s="13"/>
      <c r="D10" s="13"/>
      <c r="E10" s="13"/>
      <c r="F10" s="13"/>
      <c r="G10" s="13"/>
      <c r="H10" s="160" t="s">
        <v>50</v>
      </c>
      <c r="I10" s="161"/>
      <c r="J10" s="160" t="s">
        <v>51</v>
      </c>
      <c r="K10" s="162"/>
      <c r="L10" s="40"/>
      <c r="M10" s="41"/>
      <c r="N10" s="42"/>
      <c r="O10" s="43"/>
      <c r="P10" s="36"/>
      <c r="Q10" s="44"/>
      <c r="R10" s="45"/>
      <c r="S10" s="45"/>
      <c r="T10" s="45"/>
      <c r="U10" s="177"/>
    </row>
    <row r="11" spans="1:34" s="11" customFormat="1" ht="21" customHeight="1" thickBot="1">
      <c r="A11" s="141">
        <v>1</v>
      </c>
      <c r="B11" s="144">
        <v>1110222000</v>
      </c>
      <c r="C11" s="141" t="s">
        <v>67</v>
      </c>
      <c r="D11" s="141" t="s">
        <v>68</v>
      </c>
      <c r="E11" s="171" t="s">
        <v>55</v>
      </c>
      <c r="F11" s="171" t="s">
        <v>56</v>
      </c>
      <c r="G11" s="147" t="s">
        <v>64</v>
      </c>
      <c r="H11" s="46" t="s">
        <v>36</v>
      </c>
      <c r="I11" s="47" t="s">
        <v>37</v>
      </c>
      <c r="J11" s="48" t="s">
        <v>36</v>
      </c>
      <c r="K11" s="49" t="s">
        <v>37</v>
      </c>
      <c r="L11" s="108">
        <f>+(I12-H12)+(K12-J12)</f>
        <v>9</v>
      </c>
      <c r="M11" s="156">
        <f>+L11*5</f>
        <v>45</v>
      </c>
      <c r="N11" s="158">
        <f>+IF(K12&gt;18,K12-18,0)</f>
        <v>0</v>
      </c>
      <c r="O11" s="122" t="s">
        <v>0</v>
      </c>
      <c r="P11" s="127" t="s">
        <v>29</v>
      </c>
      <c r="Q11" s="116">
        <v>1</v>
      </c>
      <c r="R11" s="109">
        <v>0</v>
      </c>
      <c r="S11" s="109">
        <v>0</v>
      </c>
      <c r="T11" s="109">
        <v>0</v>
      </c>
      <c r="U11" s="178">
        <f>+Q11+R11+S11+T11</f>
        <v>1</v>
      </c>
    </row>
    <row r="12" spans="1:34" ht="25.5" customHeight="1">
      <c r="A12" s="142"/>
      <c r="B12" s="145"/>
      <c r="C12" s="142"/>
      <c r="D12" s="142"/>
      <c r="E12" s="172"/>
      <c r="F12" s="172"/>
      <c r="G12" s="148"/>
      <c r="H12" s="150">
        <v>7</v>
      </c>
      <c r="I12" s="150">
        <v>12</v>
      </c>
      <c r="J12" s="167">
        <v>14</v>
      </c>
      <c r="K12" s="153">
        <v>18</v>
      </c>
      <c r="L12" s="93"/>
      <c r="M12" s="157"/>
      <c r="N12" s="159"/>
      <c r="O12" s="123"/>
      <c r="P12" s="125"/>
      <c r="Q12" s="117"/>
      <c r="R12" s="110"/>
      <c r="S12" s="110"/>
      <c r="T12" s="110"/>
      <c r="U12" s="179"/>
      <c r="V12" s="1" t="s">
        <v>0</v>
      </c>
      <c r="AH12" s="1">
        <v>0</v>
      </c>
    </row>
    <row r="13" spans="1:34" ht="15.75" thickBot="1">
      <c r="A13" s="142"/>
      <c r="B13" s="145"/>
      <c r="C13" s="142"/>
      <c r="D13" s="142"/>
      <c r="E13" s="172"/>
      <c r="F13" s="172"/>
      <c r="G13" s="148"/>
      <c r="H13" s="151"/>
      <c r="I13" s="151"/>
      <c r="J13" s="168"/>
      <c r="K13" s="154"/>
      <c r="L13" s="93"/>
      <c r="M13" s="157"/>
      <c r="N13" s="159"/>
      <c r="O13" s="124"/>
      <c r="P13" s="126"/>
      <c r="Q13" s="118"/>
      <c r="R13" s="111"/>
      <c r="S13" s="111"/>
      <c r="T13" s="111"/>
      <c r="U13" s="180"/>
      <c r="AA13" s="52" t="s">
        <v>57</v>
      </c>
      <c r="AB13" s="1" t="s">
        <v>55</v>
      </c>
      <c r="AC13" s="1" t="s">
        <v>56</v>
      </c>
      <c r="AD13" s="1">
        <v>12</v>
      </c>
      <c r="AF13" s="1">
        <v>0</v>
      </c>
      <c r="AH13" s="1">
        <v>1</v>
      </c>
    </row>
    <row r="14" spans="1:34" ht="15" customHeight="1">
      <c r="A14" s="142"/>
      <c r="B14" s="145"/>
      <c r="C14" s="142"/>
      <c r="D14" s="142"/>
      <c r="E14" s="172"/>
      <c r="F14" s="172"/>
      <c r="G14" s="148"/>
      <c r="H14" s="151"/>
      <c r="I14" s="151"/>
      <c r="J14" s="168"/>
      <c r="K14" s="154"/>
      <c r="L14" s="93"/>
      <c r="M14" s="157"/>
      <c r="N14" s="159"/>
      <c r="O14" s="122"/>
      <c r="P14" s="125" t="s">
        <v>46</v>
      </c>
      <c r="Q14" s="119">
        <v>1</v>
      </c>
      <c r="R14" s="106">
        <v>0</v>
      </c>
      <c r="S14" s="106">
        <v>0</v>
      </c>
      <c r="T14" s="106">
        <v>0</v>
      </c>
      <c r="U14" s="178">
        <f t="shared" ref="U14" si="0">+Q14+R14+S14+T14</f>
        <v>1</v>
      </c>
      <c r="V14" s="1" t="s">
        <v>0</v>
      </c>
      <c r="AA14" s="52" t="s">
        <v>58</v>
      </c>
      <c r="AB14" s="1" t="s">
        <v>54</v>
      </c>
      <c r="AC14" s="1" t="s">
        <v>54</v>
      </c>
      <c r="AD14" s="1">
        <v>13</v>
      </c>
      <c r="AF14" s="1">
        <v>1</v>
      </c>
      <c r="AH14" s="1">
        <v>2</v>
      </c>
    </row>
    <row r="15" spans="1:34" ht="15" customHeight="1">
      <c r="A15" s="142"/>
      <c r="B15" s="145"/>
      <c r="C15" s="142"/>
      <c r="D15" s="142"/>
      <c r="E15" s="172"/>
      <c r="F15" s="172"/>
      <c r="G15" s="148"/>
      <c r="H15" s="151"/>
      <c r="I15" s="151"/>
      <c r="J15" s="168"/>
      <c r="K15" s="154"/>
      <c r="L15" s="93"/>
      <c r="M15" s="157"/>
      <c r="N15" s="159"/>
      <c r="O15" s="123"/>
      <c r="P15" s="125"/>
      <c r="Q15" s="120"/>
      <c r="R15" s="107"/>
      <c r="S15" s="107"/>
      <c r="T15" s="107"/>
      <c r="U15" s="179"/>
      <c r="AA15" s="52" t="s">
        <v>59</v>
      </c>
      <c r="AD15" s="1">
        <v>14</v>
      </c>
      <c r="AF15" s="1">
        <v>2</v>
      </c>
      <c r="AH15" s="1">
        <v>3</v>
      </c>
    </row>
    <row r="16" spans="1:34" ht="15" customHeight="1" thickBot="1">
      <c r="A16" s="142"/>
      <c r="B16" s="145"/>
      <c r="C16" s="142"/>
      <c r="D16" s="142"/>
      <c r="E16" s="172"/>
      <c r="F16" s="172"/>
      <c r="G16" s="148"/>
      <c r="H16" s="151"/>
      <c r="I16" s="151"/>
      <c r="J16" s="168"/>
      <c r="K16" s="154"/>
      <c r="L16" s="93"/>
      <c r="M16" s="157"/>
      <c r="N16" s="159"/>
      <c r="O16" s="124"/>
      <c r="P16" s="126"/>
      <c r="Q16" s="121"/>
      <c r="R16" s="115"/>
      <c r="S16" s="115"/>
      <c r="T16" s="115"/>
      <c r="U16" s="180"/>
      <c r="AA16" s="52" t="s">
        <v>60</v>
      </c>
      <c r="AD16" s="1">
        <v>15</v>
      </c>
      <c r="AF16" s="1">
        <v>3</v>
      </c>
    </row>
    <row r="17" spans="1:59" ht="15" customHeight="1">
      <c r="A17" s="142"/>
      <c r="B17" s="145"/>
      <c r="C17" s="142"/>
      <c r="D17" s="142"/>
      <c r="E17" s="172"/>
      <c r="F17" s="172"/>
      <c r="G17" s="148"/>
      <c r="H17" s="151"/>
      <c r="I17" s="151"/>
      <c r="J17" s="168"/>
      <c r="K17" s="154"/>
      <c r="L17" s="93"/>
      <c r="M17" s="157"/>
      <c r="N17" s="159"/>
      <c r="O17" s="122" t="s">
        <v>0</v>
      </c>
      <c r="P17" s="125" t="s">
        <v>45</v>
      </c>
      <c r="Q17" s="119">
        <v>0</v>
      </c>
      <c r="R17" s="106">
        <v>1</v>
      </c>
      <c r="S17" s="106">
        <v>0</v>
      </c>
      <c r="T17" s="106">
        <v>0</v>
      </c>
      <c r="U17" s="178">
        <f t="shared" ref="U17" si="1">+Q17+R17+S17+T17</f>
        <v>1</v>
      </c>
      <c r="AA17" s="52" t="s">
        <v>61</v>
      </c>
      <c r="AD17" s="1">
        <v>16</v>
      </c>
      <c r="AF17" s="1">
        <v>4</v>
      </c>
    </row>
    <row r="18" spans="1:59" ht="15" customHeight="1">
      <c r="A18" s="142"/>
      <c r="B18" s="145"/>
      <c r="C18" s="142"/>
      <c r="D18" s="142"/>
      <c r="E18" s="172"/>
      <c r="F18" s="172"/>
      <c r="G18" s="148"/>
      <c r="H18" s="151"/>
      <c r="I18" s="151"/>
      <c r="J18" s="168"/>
      <c r="K18" s="154"/>
      <c r="L18" s="93"/>
      <c r="M18" s="157"/>
      <c r="N18" s="159"/>
      <c r="O18" s="123"/>
      <c r="P18" s="125"/>
      <c r="Q18" s="120"/>
      <c r="R18" s="107"/>
      <c r="S18" s="107"/>
      <c r="T18" s="107"/>
      <c r="U18" s="179"/>
      <c r="AA18" s="52" t="s">
        <v>62</v>
      </c>
      <c r="AD18" s="1">
        <v>17</v>
      </c>
      <c r="AF18" s="1">
        <v>5</v>
      </c>
    </row>
    <row r="19" spans="1:59" ht="15" customHeight="1" thickBot="1">
      <c r="A19" s="142"/>
      <c r="B19" s="145"/>
      <c r="C19" s="142"/>
      <c r="D19" s="142"/>
      <c r="E19" s="172"/>
      <c r="F19" s="172"/>
      <c r="G19" s="148"/>
      <c r="H19" s="151"/>
      <c r="I19" s="151"/>
      <c r="J19" s="168"/>
      <c r="K19" s="154"/>
      <c r="L19" s="93"/>
      <c r="M19" s="157"/>
      <c r="N19" s="159"/>
      <c r="O19" s="123"/>
      <c r="P19" s="125"/>
      <c r="Q19" s="121"/>
      <c r="R19" s="115"/>
      <c r="S19" s="115"/>
      <c r="T19" s="115"/>
      <c r="U19" s="180"/>
      <c r="AA19" s="52" t="s">
        <v>63</v>
      </c>
      <c r="AD19" s="1">
        <v>18</v>
      </c>
      <c r="AF19" s="1">
        <v>6</v>
      </c>
    </row>
    <row r="20" spans="1:59" ht="14.25" customHeight="1">
      <c r="A20" s="142"/>
      <c r="B20" s="145"/>
      <c r="C20" s="142"/>
      <c r="D20" s="142"/>
      <c r="E20" s="172"/>
      <c r="F20" s="172"/>
      <c r="G20" s="148"/>
      <c r="H20" s="151"/>
      <c r="I20" s="151"/>
      <c r="J20" s="168"/>
      <c r="K20" s="154"/>
      <c r="L20" s="93"/>
      <c r="M20" s="157"/>
      <c r="N20" s="159"/>
      <c r="O20" s="128"/>
      <c r="P20" s="127" t="s">
        <v>47</v>
      </c>
      <c r="Q20" s="119">
        <v>0</v>
      </c>
      <c r="R20" s="106">
        <v>0</v>
      </c>
      <c r="S20" s="106">
        <v>0</v>
      </c>
      <c r="T20" s="106">
        <v>0</v>
      </c>
      <c r="U20" s="178">
        <f t="shared" ref="U20" si="2">+Q20+R20+S20+T20</f>
        <v>0</v>
      </c>
      <c r="AA20" s="52" t="s">
        <v>64</v>
      </c>
      <c r="AD20" s="1">
        <v>19</v>
      </c>
      <c r="AF20" s="1">
        <v>7</v>
      </c>
    </row>
    <row r="21" spans="1:59" ht="15" customHeight="1">
      <c r="A21" s="142"/>
      <c r="B21" s="145"/>
      <c r="C21" s="142"/>
      <c r="D21" s="142"/>
      <c r="E21" s="172"/>
      <c r="F21" s="172"/>
      <c r="G21" s="148"/>
      <c r="H21" s="151"/>
      <c r="I21" s="151"/>
      <c r="J21" s="168"/>
      <c r="K21" s="154"/>
      <c r="L21" s="93"/>
      <c r="M21" s="157"/>
      <c r="N21" s="159"/>
      <c r="O21" s="129"/>
      <c r="P21" s="125"/>
      <c r="Q21" s="120"/>
      <c r="R21" s="107"/>
      <c r="S21" s="107"/>
      <c r="T21" s="107"/>
      <c r="U21" s="179"/>
      <c r="AA21" s="52" t="s">
        <v>65</v>
      </c>
      <c r="AD21" s="1">
        <v>20</v>
      </c>
      <c r="AF21" s="1">
        <v>8</v>
      </c>
    </row>
    <row r="22" spans="1:59" ht="15" customHeight="1" thickBot="1">
      <c r="A22" s="143"/>
      <c r="B22" s="146"/>
      <c r="C22" s="143"/>
      <c r="D22" s="143"/>
      <c r="E22" s="173"/>
      <c r="F22" s="173"/>
      <c r="G22" s="149"/>
      <c r="H22" s="152"/>
      <c r="I22" s="152"/>
      <c r="J22" s="169"/>
      <c r="K22" s="155"/>
      <c r="L22" s="93"/>
      <c r="M22" s="157"/>
      <c r="N22" s="159"/>
      <c r="O22" s="129"/>
      <c r="P22" s="125"/>
      <c r="Q22" s="120"/>
      <c r="R22" s="107"/>
      <c r="S22" s="107"/>
      <c r="T22" s="107"/>
      <c r="U22" s="179"/>
      <c r="AA22" s="52" t="s">
        <v>66</v>
      </c>
      <c r="AD22" s="1">
        <v>21</v>
      </c>
      <c r="AF22" s="1">
        <v>9</v>
      </c>
    </row>
    <row r="23" spans="1:59" ht="15" customHeight="1" thickBot="1">
      <c r="A23" s="53"/>
      <c r="B23" s="54"/>
      <c r="C23" s="8"/>
      <c r="D23" s="8"/>
      <c r="E23" s="55"/>
      <c r="F23" s="55"/>
      <c r="G23" s="55"/>
      <c r="H23" s="55"/>
      <c r="I23" s="55"/>
      <c r="J23" s="55"/>
      <c r="K23" s="55"/>
      <c r="L23" s="55"/>
      <c r="M23" s="56"/>
      <c r="N23" s="55"/>
      <c r="O23" s="57" t="s">
        <v>48</v>
      </c>
      <c r="P23" s="58"/>
      <c r="Q23" s="57">
        <f>+Q11+Q14+Q17+Q20</f>
        <v>2</v>
      </c>
      <c r="R23" s="59">
        <f>+R20+R17+R14+R11</f>
        <v>1</v>
      </c>
      <c r="S23" s="59">
        <f>+S20+S17+S14+S11</f>
        <v>0</v>
      </c>
      <c r="T23" s="58">
        <f>+T20+T17+T14+T11</f>
        <v>0</v>
      </c>
      <c r="U23" s="170">
        <f>+U20+U17+U14+U11</f>
        <v>3</v>
      </c>
      <c r="AD23" s="1">
        <v>22</v>
      </c>
      <c r="AF23" s="1">
        <v>10</v>
      </c>
    </row>
    <row r="24" spans="1:59" ht="15" customHeight="1" thickBot="1">
      <c r="A24" s="60"/>
      <c r="B24" s="61"/>
      <c r="C24" s="62"/>
      <c r="D24" s="62"/>
      <c r="E24" s="62"/>
      <c r="F24" s="62"/>
      <c r="G24" s="62"/>
      <c r="H24" s="62"/>
      <c r="I24" s="63"/>
      <c r="J24" s="62"/>
      <c r="K24" s="63"/>
      <c r="L24" s="64"/>
      <c r="M24" s="65"/>
      <c r="N24" s="64"/>
      <c r="O24" s="66"/>
      <c r="P24" s="66"/>
      <c r="Q24" s="67"/>
      <c r="R24" s="68"/>
      <c r="S24" s="68"/>
      <c r="T24" s="69"/>
      <c r="U24" s="181"/>
      <c r="AD24" s="1">
        <v>23</v>
      </c>
      <c r="AF24" s="1">
        <v>11</v>
      </c>
    </row>
    <row r="25" spans="1:59" s="11" customFormat="1" ht="21" customHeight="1" thickBot="1">
      <c r="A25" s="141">
        <v>2</v>
      </c>
      <c r="B25" s="144"/>
      <c r="C25" s="141"/>
      <c r="D25" s="141"/>
      <c r="E25" s="171" t="s">
        <v>54</v>
      </c>
      <c r="F25" s="171" t="s">
        <v>54</v>
      </c>
      <c r="G25" s="147" t="s">
        <v>65</v>
      </c>
      <c r="H25" s="46" t="s">
        <v>36</v>
      </c>
      <c r="I25" s="47" t="s">
        <v>37</v>
      </c>
      <c r="J25" s="48" t="s">
        <v>36</v>
      </c>
      <c r="K25" s="49" t="s">
        <v>37</v>
      </c>
      <c r="L25" s="108">
        <f>+(I26-H26)+(K26-J26)</f>
        <v>0</v>
      </c>
      <c r="M25" s="156">
        <f>+L25*5</f>
        <v>0</v>
      </c>
      <c r="N25" s="158">
        <f>+IF(K26&gt;18,K26-18,0)</f>
        <v>0</v>
      </c>
      <c r="O25" s="122" t="s">
        <v>0</v>
      </c>
      <c r="P25" s="127" t="s">
        <v>29</v>
      </c>
      <c r="Q25" s="116"/>
      <c r="R25" s="109"/>
      <c r="S25" s="109"/>
      <c r="T25" s="109"/>
      <c r="U25" s="178">
        <f>+Q25+R25+S25+T25</f>
        <v>0</v>
      </c>
      <c r="AD25" s="11">
        <v>24</v>
      </c>
      <c r="AF25" s="11">
        <v>12</v>
      </c>
    </row>
    <row r="26" spans="1:59" ht="25.5" customHeight="1">
      <c r="A26" s="142"/>
      <c r="B26" s="145"/>
      <c r="C26" s="142"/>
      <c r="D26" s="142"/>
      <c r="E26" s="172"/>
      <c r="F26" s="172"/>
      <c r="G26" s="148"/>
      <c r="H26" s="150">
        <v>0</v>
      </c>
      <c r="I26" s="150">
        <v>0</v>
      </c>
      <c r="J26" s="167">
        <v>0</v>
      </c>
      <c r="K26" s="153">
        <v>0</v>
      </c>
      <c r="L26" s="93"/>
      <c r="M26" s="157"/>
      <c r="N26" s="159"/>
      <c r="O26" s="123"/>
      <c r="P26" s="125"/>
      <c r="Q26" s="117"/>
      <c r="R26" s="110"/>
      <c r="S26" s="110"/>
      <c r="T26" s="110"/>
      <c r="U26" s="179"/>
      <c r="V26" s="1" t="s">
        <v>0</v>
      </c>
      <c r="AD26" s="1">
        <v>0</v>
      </c>
      <c r="AF26" s="1" t="s">
        <v>0</v>
      </c>
      <c r="AH26" s="1">
        <v>0</v>
      </c>
      <c r="BG26" s="1" t="s">
        <v>0</v>
      </c>
    </row>
    <row r="27" spans="1:59" ht="15.75" thickBot="1">
      <c r="A27" s="142"/>
      <c r="B27" s="145"/>
      <c r="C27" s="142"/>
      <c r="D27" s="142"/>
      <c r="E27" s="172"/>
      <c r="F27" s="172"/>
      <c r="G27" s="148"/>
      <c r="H27" s="151"/>
      <c r="I27" s="151"/>
      <c r="J27" s="168"/>
      <c r="K27" s="154"/>
      <c r="L27" s="93"/>
      <c r="M27" s="157"/>
      <c r="N27" s="159"/>
      <c r="O27" s="124"/>
      <c r="P27" s="126"/>
      <c r="Q27" s="118"/>
      <c r="R27" s="111"/>
      <c r="S27" s="111"/>
      <c r="T27" s="111"/>
      <c r="U27" s="180"/>
    </row>
    <row r="28" spans="1:59" ht="15" customHeight="1">
      <c r="A28" s="142"/>
      <c r="B28" s="145"/>
      <c r="C28" s="142"/>
      <c r="D28" s="142"/>
      <c r="E28" s="172"/>
      <c r="F28" s="172"/>
      <c r="G28" s="148"/>
      <c r="H28" s="151"/>
      <c r="I28" s="151"/>
      <c r="J28" s="168"/>
      <c r="K28" s="154"/>
      <c r="L28" s="93"/>
      <c r="M28" s="157"/>
      <c r="N28" s="159"/>
      <c r="O28" s="122"/>
      <c r="P28" s="125" t="s">
        <v>46</v>
      </c>
      <c r="Q28" s="119"/>
      <c r="R28" s="106"/>
      <c r="S28" s="106"/>
      <c r="T28" s="106"/>
      <c r="U28" s="178">
        <f t="shared" ref="U28" si="3">+Q28+R28+S28+T28</f>
        <v>0</v>
      </c>
      <c r="V28" s="1" t="s">
        <v>0</v>
      </c>
    </row>
    <row r="29" spans="1:59" ht="15" customHeight="1">
      <c r="A29" s="142"/>
      <c r="B29" s="145"/>
      <c r="C29" s="142"/>
      <c r="D29" s="142"/>
      <c r="E29" s="172"/>
      <c r="F29" s="172"/>
      <c r="G29" s="148"/>
      <c r="H29" s="151"/>
      <c r="I29" s="151"/>
      <c r="J29" s="168"/>
      <c r="K29" s="154"/>
      <c r="L29" s="93"/>
      <c r="M29" s="157"/>
      <c r="N29" s="159"/>
      <c r="O29" s="123"/>
      <c r="P29" s="125"/>
      <c r="Q29" s="120"/>
      <c r="R29" s="107"/>
      <c r="S29" s="107"/>
      <c r="T29" s="107"/>
      <c r="U29" s="179"/>
    </row>
    <row r="30" spans="1:59" ht="15" customHeight="1" thickBot="1">
      <c r="A30" s="142"/>
      <c r="B30" s="145"/>
      <c r="C30" s="142"/>
      <c r="D30" s="142"/>
      <c r="E30" s="172"/>
      <c r="F30" s="172"/>
      <c r="G30" s="148"/>
      <c r="H30" s="151"/>
      <c r="I30" s="151"/>
      <c r="J30" s="168"/>
      <c r="K30" s="154"/>
      <c r="L30" s="93"/>
      <c r="M30" s="157"/>
      <c r="N30" s="159"/>
      <c r="O30" s="124"/>
      <c r="P30" s="126"/>
      <c r="Q30" s="121"/>
      <c r="R30" s="115"/>
      <c r="S30" s="115"/>
      <c r="T30" s="115"/>
      <c r="U30" s="180"/>
    </row>
    <row r="31" spans="1:59" ht="15" customHeight="1">
      <c r="A31" s="142"/>
      <c r="B31" s="145"/>
      <c r="C31" s="142"/>
      <c r="D31" s="142"/>
      <c r="E31" s="172"/>
      <c r="F31" s="172"/>
      <c r="G31" s="148"/>
      <c r="H31" s="151"/>
      <c r="I31" s="151"/>
      <c r="J31" s="168"/>
      <c r="K31" s="154"/>
      <c r="L31" s="93"/>
      <c r="M31" s="157"/>
      <c r="N31" s="159"/>
      <c r="O31" s="122" t="s">
        <v>0</v>
      </c>
      <c r="P31" s="125" t="s">
        <v>45</v>
      </c>
      <c r="Q31" s="119"/>
      <c r="R31" s="106"/>
      <c r="S31" s="106"/>
      <c r="T31" s="106"/>
      <c r="U31" s="178">
        <f t="shared" ref="U31" si="4">+Q31+R31+S31+T31</f>
        <v>0</v>
      </c>
    </row>
    <row r="32" spans="1:59" ht="15" customHeight="1">
      <c r="A32" s="142"/>
      <c r="B32" s="145"/>
      <c r="C32" s="142"/>
      <c r="D32" s="142"/>
      <c r="E32" s="172"/>
      <c r="F32" s="172"/>
      <c r="G32" s="148"/>
      <c r="H32" s="151"/>
      <c r="I32" s="151"/>
      <c r="J32" s="168"/>
      <c r="K32" s="154"/>
      <c r="L32" s="93"/>
      <c r="M32" s="157"/>
      <c r="N32" s="159"/>
      <c r="O32" s="123"/>
      <c r="P32" s="125"/>
      <c r="Q32" s="120"/>
      <c r="R32" s="107"/>
      <c r="S32" s="107"/>
      <c r="T32" s="107"/>
      <c r="U32" s="179"/>
    </row>
    <row r="33" spans="1:24" ht="15" customHeight="1" thickBot="1">
      <c r="A33" s="142"/>
      <c r="B33" s="145"/>
      <c r="C33" s="142"/>
      <c r="D33" s="142"/>
      <c r="E33" s="172"/>
      <c r="F33" s="172"/>
      <c r="G33" s="148"/>
      <c r="H33" s="151"/>
      <c r="I33" s="151"/>
      <c r="J33" s="168"/>
      <c r="K33" s="154"/>
      <c r="L33" s="93"/>
      <c r="M33" s="157"/>
      <c r="N33" s="159"/>
      <c r="O33" s="123"/>
      <c r="P33" s="125"/>
      <c r="Q33" s="121"/>
      <c r="R33" s="115"/>
      <c r="S33" s="115"/>
      <c r="T33" s="115"/>
      <c r="U33" s="180"/>
    </row>
    <row r="34" spans="1:24" ht="14.25" customHeight="1">
      <c r="A34" s="142"/>
      <c r="B34" s="145"/>
      <c r="C34" s="142"/>
      <c r="D34" s="142"/>
      <c r="E34" s="172"/>
      <c r="F34" s="172"/>
      <c r="G34" s="148"/>
      <c r="H34" s="151"/>
      <c r="I34" s="151"/>
      <c r="J34" s="168"/>
      <c r="K34" s="154"/>
      <c r="L34" s="93"/>
      <c r="M34" s="157"/>
      <c r="N34" s="159"/>
      <c r="O34" s="128"/>
      <c r="P34" s="127" t="s">
        <v>47</v>
      </c>
      <c r="Q34" s="119"/>
      <c r="R34" s="106"/>
      <c r="S34" s="106"/>
      <c r="T34" s="106"/>
      <c r="U34" s="178">
        <f t="shared" ref="U34" si="5">+Q34+R34+S34+T34</f>
        <v>0</v>
      </c>
    </row>
    <row r="35" spans="1:24" ht="15" customHeight="1">
      <c r="A35" s="142"/>
      <c r="B35" s="145"/>
      <c r="C35" s="142"/>
      <c r="D35" s="142"/>
      <c r="E35" s="172"/>
      <c r="F35" s="172"/>
      <c r="G35" s="148"/>
      <c r="H35" s="151"/>
      <c r="I35" s="151"/>
      <c r="J35" s="168"/>
      <c r="K35" s="154"/>
      <c r="L35" s="93"/>
      <c r="M35" s="157"/>
      <c r="N35" s="159"/>
      <c r="O35" s="129"/>
      <c r="P35" s="125"/>
      <c r="Q35" s="120"/>
      <c r="R35" s="107"/>
      <c r="S35" s="107"/>
      <c r="T35" s="107"/>
      <c r="U35" s="179"/>
    </row>
    <row r="36" spans="1:24" ht="15" customHeight="1" thickBot="1">
      <c r="A36" s="143"/>
      <c r="B36" s="146"/>
      <c r="C36" s="143"/>
      <c r="D36" s="143"/>
      <c r="E36" s="173"/>
      <c r="F36" s="173"/>
      <c r="G36" s="149"/>
      <c r="H36" s="152"/>
      <c r="I36" s="152"/>
      <c r="J36" s="169"/>
      <c r="K36" s="155"/>
      <c r="L36" s="93"/>
      <c r="M36" s="157"/>
      <c r="N36" s="159"/>
      <c r="O36" s="129"/>
      <c r="P36" s="125"/>
      <c r="Q36" s="120"/>
      <c r="R36" s="107"/>
      <c r="S36" s="107"/>
      <c r="T36" s="107"/>
      <c r="U36" s="180"/>
    </row>
    <row r="37" spans="1:24" ht="15" customHeight="1" thickBot="1">
      <c r="A37" s="53"/>
      <c r="B37" s="54"/>
      <c r="C37" s="8"/>
      <c r="D37" s="8"/>
      <c r="E37" s="55"/>
      <c r="F37" s="55"/>
      <c r="G37" s="55"/>
      <c r="H37" s="55"/>
      <c r="I37" s="55"/>
      <c r="J37" s="55"/>
      <c r="K37" s="55"/>
      <c r="L37" s="55"/>
      <c r="M37" s="56"/>
      <c r="N37" s="55"/>
      <c r="O37" s="57" t="s">
        <v>48</v>
      </c>
      <c r="P37" s="58"/>
      <c r="Q37" s="57">
        <f>+Q25+Q28+Q31+Q34</f>
        <v>0</v>
      </c>
      <c r="R37" s="59">
        <f>+R34+R31+R28+R25</f>
        <v>0</v>
      </c>
      <c r="S37" s="59">
        <f>+S34+S31+S28+S25</f>
        <v>0</v>
      </c>
      <c r="T37" s="58">
        <f>+T34+T31+T28+T25</f>
        <v>0</v>
      </c>
      <c r="U37" s="182">
        <f>+U34+U31+U28+U25</f>
        <v>0</v>
      </c>
    </row>
    <row r="38" spans="1:24" ht="15" customHeight="1" thickBot="1">
      <c r="A38" s="53"/>
      <c r="B38" s="54"/>
      <c r="C38" s="8"/>
      <c r="D38" s="8"/>
      <c r="E38" s="55"/>
      <c r="F38" s="55"/>
      <c r="G38" s="55"/>
      <c r="H38" s="55"/>
      <c r="I38" s="55"/>
      <c r="J38" s="55"/>
      <c r="K38" s="55"/>
      <c r="L38" s="55"/>
      <c r="M38" s="56"/>
      <c r="N38" s="64"/>
      <c r="O38" s="70"/>
      <c r="P38" s="70"/>
      <c r="Q38" s="70"/>
      <c r="R38" s="70"/>
      <c r="S38" s="70"/>
      <c r="T38" s="71"/>
      <c r="U38" s="183"/>
    </row>
    <row r="39" spans="1:24" s="11" customFormat="1" ht="21" customHeight="1" thickBot="1">
      <c r="A39" s="141">
        <v>3</v>
      </c>
      <c r="B39" s="144"/>
      <c r="C39" s="141"/>
      <c r="D39" s="141"/>
      <c r="E39" s="171" t="s">
        <v>55</v>
      </c>
      <c r="F39" s="171" t="s">
        <v>56</v>
      </c>
      <c r="G39" s="147" t="s">
        <v>61</v>
      </c>
      <c r="H39" s="46" t="s">
        <v>36</v>
      </c>
      <c r="I39" s="47" t="s">
        <v>37</v>
      </c>
      <c r="J39" s="48" t="s">
        <v>36</v>
      </c>
      <c r="K39" s="49" t="s">
        <v>37</v>
      </c>
      <c r="L39" s="108">
        <f>+(I40-H40)+(K40-J40)</f>
        <v>0</v>
      </c>
      <c r="M39" s="156">
        <f>+L39*5</f>
        <v>0</v>
      </c>
      <c r="N39" s="158">
        <f>+IF(K40&gt;18,K40-18,0)</f>
        <v>0</v>
      </c>
      <c r="O39" s="122" t="s">
        <v>0</v>
      </c>
      <c r="P39" s="127" t="s">
        <v>29</v>
      </c>
      <c r="Q39" s="116"/>
      <c r="R39" s="109"/>
      <c r="S39" s="109"/>
      <c r="T39" s="109"/>
      <c r="U39" s="178">
        <f t="shared" ref="U39" si="6">+Q39+R39+S39+T39</f>
        <v>0</v>
      </c>
    </row>
    <row r="40" spans="1:24" ht="25.5" customHeight="1">
      <c r="A40" s="142"/>
      <c r="B40" s="145"/>
      <c r="C40" s="142"/>
      <c r="D40" s="142"/>
      <c r="E40" s="172"/>
      <c r="F40" s="172"/>
      <c r="G40" s="148"/>
      <c r="H40" s="150">
        <v>0</v>
      </c>
      <c r="I40" s="150">
        <v>0</v>
      </c>
      <c r="J40" s="167">
        <v>0</v>
      </c>
      <c r="K40" s="153">
        <v>0</v>
      </c>
      <c r="L40" s="93"/>
      <c r="M40" s="157"/>
      <c r="N40" s="159"/>
      <c r="O40" s="123"/>
      <c r="P40" s="125"/>
      <c r="Q40" s="117"/>
      <c r="R40" s="110"/>
      <c r="S40" s="110"/>
      <c r="T40" s="110"/>
      <c r="U40" s="179"/>
      <c r="V40" s="1" t="s">
        <v>0</v>
      </c>
    </row>
    <row r="41" spans="1:24" ht="15.75" thickBot="1">
      <c r="A41" s="142"/>
      <c r="B41" s="145"/>
      <c r="C41" s="142"/>
      <c r="D41" s="142"/>
      <c r="E41" s="172"/>
      <c r="F41" s="172"/>
      <c r="G41" s="148"/>
      <c r="H41" s="151"/>
      <c r="I41" s="151"/>
      <c r="J41" s="168"/>
      <c r="K41" s="154"/>
      <c r="L41" s="93"/>
      <c r="M41" s="157"/>
      <c r="N41" s="159"/>
      <c r="O41" s="124"/>
      <c r="P41" s="126"/>
      <c r="Q41" s="118"/>
      <c r="R41" s="111"/>
      <c r="S41" s="111"/>
      <c r="T41" s="111"/>
      <c r="U41" s="180"/>
      <c r="X41" s="1" t="s">
        <v>0</v>
      </c>
    </row>
    <row r="42" spans="1:24" ht="15" customHeight="1">
      <c r="A42" s="142"/>
      <c r="B42" s="145"/>
      <c r="C42" s="142"/>
      <c r="D42" s="142"/>
      <c r="E42" s="172"/>
      <c r="F42" s="172"/>
      <c r="G42" s="148"/>
      <c r="H42" s="151"/>
      <c r="I42" s="151"/>
      <c r="J42" s="168"/>
      <c r="K42" s="154"/>
      <c r="L42" s="93"/>
      <c r="M42" s="157"/>
      <c r="N42" s="159"/>
      <c r="O42" s="122"/>
      <c r="P42" s="125" t="s">
        <v>46</v>
      </c>
      <c r="Q42" s="119"/>
      <c r="R42" s="106"/>
      <c r="S42" s="106"/>
      <c r="T42" s="106"/>
      <c r="U42" s="178">
        <f t="shared" ref="U42" si="7">+Q42+R42+S42+T42</f>
        <v>0</v>
      </c>
      <c r="V42" s="1" t="s">
        <v>0</v>
      </c>
    </row>
    <row r="43" spans="1:24" ht="15" customHeight="1">
      <c r="A43" s="142"/>
      <c r="B43" s="145"/>
      <c r="C43" s="142"/>
      <c r="D43" s="142"/>
      <c r="E43" s="172"/>
      <c r="F43" s="172"/>
      <c r="G43" s="148"/>
      <c r="H43" s="151"/>
      <c r="I43" s="151"/>
      <c r="J43" s="168"/>
      <c r="K43" s="154"/>
      <c r="L43" s="93"/>
      <c r="M43" s="157"/>
      <c r="N43" s="159"/>
      <c r="O43" s="123"/>
      <c r="P43" s="125"/>
      <c r="Q43" s="120"/>
      <c r="R43" s="107"/>
      <c r="S43" s="107"/>
      <c r="T43" s="107"/>
      <c r="U43" s="179"/>
    </row>
    <row r="44" spans="1:24" ht="15" customHeight="1" thickBot="1">
      <c r="A44" s="142"/>
      <c r="B44" s="145"/>
      <c r="C44" s="142"/>
      <c r="D44" s="142"/>
      <c r="E44" s="172"/>
      <c r="F44" s="172"/>
      <c r="G44" s="148"/>
      <c r="H44" s="151"/>
      <c r="I44" s="151"/>
      <c r="J44" s="168"/>
      <c r="K44" s="154"/>
      <c r="L44" s="93"/>
      <c r="M44" s="157"/>
      <c r="N44" s="159"/>
      <c r="O44" s="124"/>
      <c r="P44" s="126"/>
      <c r="Q44" s="121"/>
      <c r="R44" s="115"/>
      <c r="S44" s="115"/>
      <c r="T44" s="115"/>
      <c r="U44" s="180"/>
    </row>
    <row r="45" spans="1:24" ht="15" customHeight="1">
      <c r="A45" s="142"/>
      <c r="B45" s="145"/>
      <c r="C45" s="142"/>
      <c r="D45" s="142"/>
      <c r="E45" s="172"/>
      <c r="F45" s="172"/>
      <c r="G45" s="148"/>
      <c r="H45" s="151"/>
      <c r="I45" s="151"/>
      <c r="J45" s="168"/>
      <c r="K45" s="154"/>
      <c r="L45" s="93"/>
      <c r="M45" s="157"/>
      <c r="N45" s="159"/>
      <c r="O45" s="122" t="s">
        <v>0</v>
      </c>
      <c r="P45" s="125" t="s">
        <v>45</v>
      </c>
      <c r="Q45" s="119"/>
      <c r="R45" s="106"/>
      <c r="S45" s="106"/>
      <c r="T45" s="106"/>
      <c r="U45" s="178">
        <f t="shared" ref="U45" si="8">+Q45+R45+S45+T45</f>
        <v>0</v>
      </c>
    </row>
    <row r="46" spans="1:24" ht="15" customHeight="1">
      <c r="A46" s="142"/>
      <c r="B46" s="145"/>
      <c r="C46" s="142"/>
      <c r="D46" s="142"/>
      <c r="E46" s="172"/>
      <c r="F46" s="172"/>
      <c r="G46" s="148"/>
      <c r="H46" s="151"/>
      <c r="I46" s="151"/>
      <c r="J46" s="168"/>
      <c r="K46" s="154"/>
      <c r="L46" s="93"/>
      <c r="M46" s="157"/>
      <c r="N46" s="159"/>
      <c r="O46" s="123"/>
      <c r="P46" s="125"/>
      <c r="Q46" s="120"/>
      <c r="R46" s="107"/>
      <c r="S46" s="107"/>
      <c r="T46" s="107"/>
      <c r="U46" s="179"/>
    </row>
    <row r="47" spans="1:24" ht="15" customHeight="1" thickBot="1">
      <c r="A47" s="142"/>
      <c r="B47" s="145"/>
      <c r="C47" s="142"/>
      <c r="D47" s="142"/>
      <c r="E47" s="172"/>
      <c r="F47" s="172"/>
      <c r="G47" s="148"/>
      <c r="H47" s="151"/>
      <c r="I47" s="151"/>
      <c r="J47" s="168"/>
      <c r="K47" s="154"/>
      <c r="L47" s="93"/>
      <c r="M47" s="157"/>
      <c r="N47" s="159"/>
      <c r="O47" s="123"/>
      <c r="P47" s="125"/>
      <c r="Q47" s="121"/>
      <c r="R47" s="115"/>
      <c r="S47" s="115"/>
      <c r="T47" s="115"/>
      <c r="U47" s="180"/>
    </row>
    <row r="48" spans="1:24" ht="14.25" customHeight="1">
      <c r="A48" s="142"/>
      <c r="B48" s="145"/>
      <c r="C48" s="142"/>
      <c r="D48" s="142"/>
      <c r="E48" s="172"/>
      <c r="F48" s="172"/>
      <c r="G48" s="148"/>
      <c r="H48" s="151"/>
      <c r="I48" s="151"/>
      <c r="J48" s="168"/>
      <c r="K48" s="154"/>
      <c r="L48" s="93"/>
      <c r="M48" s="157"/>
      <c r="N48" s="159"/>
      <c r="O48" s="128"/>
      <c r="P48" s="127" t="s">
        <v>47</v>
      </c>
      <c r="Q48" s="119"/>
      <c r="R48" s="106"/>
      <c r="S48" s="106"/>
      <c r="T48" s="106"/>
      <c r="U48" s="178">
        <f t="shared" ref="U48" si="9">+Q48+R48+S48+T48</f>
        <v>0</v>
      </c>
    </row>
    <row r="49" spans="1:22" ht="15" customHeight="1">
      <c r="A49" s="142"/>
      <c r="B49" s="145"/>
      <c r="C49" s="142"/>
      <c r="D49" s="142"/>
      <c r="E49" s="172"/>
      <c r="F49" s="172"/>
      <c r="G49" s="148"/>
      <c r="H49" s="151"/>
      <c r="I49" s="151"/>
      <c r="J49" s="168"/>
      <c r="K49" s="154"/>
      <c r="L49" s="93"/>
      <c r="M49" s="157"/>
      <c r="N49" s="159"/>
      <c r="O49" s="129"/>
      <c r="P49" s="125"/>
      <c r="Q49" s="120"/>
      <c r="R49" s="107"/>
      <c r="S49" s="107"/>
      <c r="T49" s="107"/>
      <c r="U49" s="179"/>
    </row>
    <row r="50" spans="1:22" ht="15" customHeight="1" thickBot="1">
      <c r="A50" s="143"/>
      <c r="B50" s="146"/>
      <c r="C50" s="143"/>
      <c r="D50" s="143"/>
      <c r="E50" s="173"/>
      <c r="F50" s="173"/>
      <c r="G50" s="149"/>
      <c r="H50" s="152"/>
      <c r="I50" s="152"/>
      <c r="J50" s="169"/>
      <c r="K50" s="155"/>
      <c r="L50" s="93"/>
      <c r="M50" s="157"/>
      <c r="N50" s="159"/>
      <c r="O50" s="129"/>
      <c r="P50" s="125"/>
      <c r="Q50" s="120"/>
      <c r="R50" s="107"/>
      <c r="S50" s="107"/>
      <c r="T50" s="107"/>
      <c r="U50" s="180"/>
    </row>
    <row r="51" spans="1:22" ht="15" customHeight="1" thickBot="1">
      <c r="A51" s="53"/>
      <c r="B51" s="54"/>
      <c r="C51" s="8"/>
      <c r="D51" s="8"/>
      <c r="E51" s="55"/>
      <c r="F51" s="55"/>
      <c r="G51" s="55"/>
      <c r="H51" s="55"/>
      <c r="I51" s="55"/>
      <c r="J51" s="55"/>
      <c r="K51" s="55"/>
      <c r="L51" s="55"/>
      <c r="M51" s="56"/>
      <c r="N51" s="55"/>
      <c r="O51" s="57" t="s">
        <v>48</v>
      </c>
      <c r="P51" s="58"/>
      <c r="Q51" s="57">
        <f>+Q39+Q42+Q45+Q48</f>
        <v>0</v>
      </c>
      <c r="R51" s="59">
        <f>+R48+R45+R42+R39</f>
        <v>0</v>
      </c>
      <c r="S51" s="59">
        <f>+S48+S45+S42+S39</f>
        <v>0</v>
      </c>
      <c r="T51" s="58">
        <f>+T48+T45+T42+T39</f>
        <v>0</v>
      </c>
      <c r="U51" s="182">
        <f>+U48+U45+U42+U39</f>
        <v>0</v>
      </c>
    </row>
    <row r="52" spans="1:22" ht="15" customHeight="1" thickBot="1">
      <c r="A52" s="72"/>
      <c r="B52" s="7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74"/>
      <c r="N52" s="63"/>
      <c r="O52" s="66"/>
      <c r="P52" s="66"/>
      <c r="Q52" s="66"/>
      <c r="R52" s="66"/>
      <c r="S52" s="66"/>
      <c r="T52" s="66"/>
      <c r="U52" s="184"/>
    </row>
    <row r="53" spans="1:22" s="11" customFormat="1" ht="21" customHeight="1" thickBot="1">
      <c r="A53" s="141">
        <v>4</v>
      </c>
      <c r="B53" s="144" t="s">
        <v>0</v>
      </c>
      <c r="C53" s="141" t="s">
        <v>0</v>
      </c>
      <c r="D53" s="141" t="s">
        <v>0</v>
      </c>
      <c r="E53" s="171" t="s">
        <v>54</v>
      </c>
      <c r="F53" s="171" t="s">
        <v>54</v>
      </c>
      <c r="G53" s="147" t="s">
        <v>60</v>
      </c>
      <c r="H53" s="46" t="s">
        <v>36</v>
      </c>
      <c r="I53" s="47" t="s">
        <v>37</v>
      </c>
      <c r="J53" s="48" t="s">
        <v>36</v>
      </c>
      <c r="K53" s="49" t="s">
        <v>37</v>
      </c>
      <c r="L53" s="93">
        <f>+(I54-H54)+(K54-J54)</f>
        <v>0</v>
      </c>
      <c r="M53" s="157">
        <f>+L53*5</f>
        <v>0</v>
      </c>
      <c r="N53" s="159">
        <f>+IF(K54&gt;18,K54-18,0)</f>
        <v>0</v>
      </c>
      <c r="O53" s="122" t="s">
        <v>0</v>
      </c>
      <c r="P53" s="127" t="s">
        <v>29</v>
      </c>
      <c r="Q53" s="116"/>
      <c r="R53" s="109"/>
      <c r="S53" s="109"/>
      <c r="T53" s="109"/>
      <c r="U53" s="178">
        <f t="shared" ref="U53" si="10">+Q53+R53+S53+T53</f>
        <v>0</v>
      </c>
    </row>
    <row r="54" spans="1:22" ht="25.5" customHeight="1">
      <c r="A54" s="142"/>
      <c r="B54" s="145"/>
      <c r="C54" s="142"/>
      <c r="D54" s="142"/>
      <c r="E54" s="172"/>
      <c r="F54" s="172"/>
      <c r="G54" s="148"/>
      <c r="H54" s="150"/>
      <c r="I54" s="150">
        <v>0</v>
      </c>
      <c r="J54" s="167">
        <v>0</v>
      </c>
      <c r="K54" s="153">
        <v>0</v>
      </c>
      <c r="L54" s="93"/>
      <c r="M54" s="157"/>
      <c r="N54" s="159"/>
      <c r="O54" s="123"/>
      <c r="P54" s="125"/>
      <c r="Q54" s="117"/>
      <c r="R54" s="110"/>
      <c r="S54" s="110"/>
      <c r="T54" s="110"/>
      <c r="U54" s="179"/>
      <c r="V54" s="1" t="s">
        <v>0</v>
      </c>
    </row>
    <row r="55" spans="1:22" ht="15.75" thickBot="1">
      <c r="A55" s="142"/>
      <c r="B55" s="145"/>
      <c r="C55" s="142"/>
      <c r="D55" s="142"/>
      <c r="E55" s="172"/>
      <c r="F55" s="172"/>
      <c r="G55" s="148"/>
      <c r="H55" s="151"/>
      <c r="I55" s="151"/>
      <c r="J55" s="168"/>
      <c r="K55" s="154"/>
      <c r="L55" s="93"/>
      <c r="M55" s="157"/>
      <c r="N55" s="159"/>
      <c r="O55" s="124"/>
      <c r="P55" s="126"/>
      <c r="Q55" s="118"/>
      <c r="R55" s="111"/>
      <c r="S55" s="111"/>
      <c r="T55" s="111"/>
      <c r="U55" s="180"/>
    </row>
    <row r="56" spans="1:22" ht="15" customHeight="1">
      <c r="A56" s="142"/>
      <c r="B56" s="145"/>
      <c r="C56" s="142"/>
      <c r="D56" s="142"/>
      <c r="E56" s="172"/>
      <c r="F56" s="172"/>
      <c r="G56" s="148"/>
      <c r="H56" s="151"/>
      <c r="I56" s="151"/>
      <c r="J56" s="168"/>
      <c r="K56" s="154"/>
      <c r="L56" s="93"/>
      <c r="M56" s="157"/>
      <c r="N56" s="159"/>
      <c r="O56" s="122"/>
      <c r="P56" s="125" t="s">
        <v>46</v>
      </c>
      <c r="Q56" s="119"/>
      <c r="R56" s="106"/>
      <c r="S56" s="106"/>
      <c r="T56" s="106"/>
      <c r="U56" s="178">
        <f t="shared" ref="U56" si="11">+Q56+R56+S56+T56</f>
        <v>0</v>
      </c>
      <c r="V56" s="1" t="s">
        <v>0</v>
      </c>
    </row>
    <row r="57" spans="1:22" ht="15" customHeight="1">
      <c r="A57" s="142"/>
      <c r="B57" s="145"/>
      <c r="C57" s="142"/>
      <c r="D57" s="142"/>
      <c r="E57" s="172"/>
      <c r="F57" s="172"/>
      <c r="G57" s="148"/>
      <c r="H57" s="151"/>
      <c r="I57" s="151"/>
      <c r="J57" s="168"/>
      <c r="K57" s="154"/>
      <c r="L57" s="93"/>
      <c r="M57" s="157"/>
      <c r="N57" s="159"/>
      <c r="O57" s="123"/>
      <c r="P57" s="125"/>
      <c r="Q57" s="120"/>
      <c r="R57" s="107"/>
      <c r="S57" s="107"/>
      <c r="T57" s="107"/>
      <c r="U57" s="179"/>
    </row>
    <row r="58" spans="1:22" ht="15" customHeight="1" thickBot="1">
      <c r="A58" s="142"/>
      <c r="B58" s="145"/>
      <c r="C58" s="142"/>
      <c r="D58" s="142"/>
      <c r="E58" s="172"/>
      <c r="F58" s="172"/>
      <c r="G58" s="148"/>
      <c r="H58" s="151"/>
      <c r="I58" s="151"/>
      <c r="J58" s="168"/>
      <c r="K58" s="154"/>
      <c r="L58" s="93"/>
      <c r="M58" s="157"/>
      <c r="N58" s="159"/>
      <c r="O58" s="124"/>
      <c r="P58" s="126"/>
      <c r="Q58" s="121"/>
      <c r="R58" s="115"/>
      <c r="S58" s="115"/>
      <c r="T58" s="115"/>
      <c r="U58" s="180"/>
    </row>
    <row r="59" spans="1:22" ht="15" customHeight="1">
      <c r="A59" s="142"/>
      <c r="B59" s="145"/>
      <c r="C59" s="142"/>
      <c r="D59" s="142"/>
      <c r="E59" s="172"/>
      <c r="F59" s="172"/>
      <c r="G59" s="148"/>
      <c r="H59" s="151"/>
      <c r="I59" s="151"/>
      <c r="J59" s="168"/>
      <c r="K59" s="154"/>
      <c r="L59" s="93"/>
      <c r="M59" s="157"/>
      <c r="N59" s="159"/>
      <c r="O59" s="122" t="s">
        <v>0</v>
      </c>
      <c r="P59" s="125" t="s">
        <v>45</v>
      </c>
      <c r="Q59" s="119"/>
      <c r="R59" s="106"/>
      <c r="S59" s="106"/>
      <c r="T59" s="106"/>
      <c r="U59" s="178">
        <f t="shared" ref="U59" si="12">+Q59+R59+S59+T59</f>
        <v>0</v>
      </c>
    </row>
    <row r="60" spans="1:22" ht="15" customHeight="1">
      <c r="A60" s="142"/>
      <c r="B60" s="145"/>
      <c r="C60" s="142"/>
      <c r="D60" s="142"/>
      <c r="E60" s="172"/>
      <c r="F60" s="172"/>
      <c r="G60" s="148"/>
      <c r="H60" s="151"/>
      <c r="I60" s="151"/>
      <c r="J60" s="168"/>
      <c r="K60" s="154"/>
      <c r="L60" s="93"/>
      <c r="M60" s="157"/>
      <c r="N60" s="159"/>
      <c r="O60" s="123"/>
      <c r="P60" s="125"/>
      <c r="Q60" s="120"/>
      <c r="R60" s="107"/>
      <c r="S60" s="107"/>
      <c r="T60" s="107"/>
      <c r="U60" s="179"/>
    </row>
    <row r="61" spans="1:22" ht="15" customHeight="1" thickBot="1">
      <c r="A61" s="142"/>
      <c r="B61" s="145"/>
      <c r="C61" s="142"/>
      <c r="D61" s="142"/>
      <c r="E61" s="172"/>
      <c r="F61" s="172"/>
      <c r="G61" s="148"/>
      <c r="H61" s="151"/>
      <c r="I61" s="151"/>
      <c r="J61" s="168"/>
      <c r="K61" s="154"/>
      <c r="L61" s="93"/>
      <c r="M61" s="157"/>
      <c r="N61" s="159"/>
      <c r="O61" s="123"/>
      <c r="P61" s="125"/>
      <c r="Q61" s="121"/>
      <c r="R61" s="115"/>
      <c r="S61" s="115"/>
      <c r="T61" s="115"/>
      <c r="U61" s="180"/>
    </row>
    <row r="62" spans="1:22" ht="14.25" customHeight="1">
      <c r="A62" s="142"/>
      <c r="B62" s="145"/>
      <c r="C62" s="142"/>
      <c r="D62" s="142"/>
      <c r="E62" s="172"/>
      <c r="F62" s="172"/>
      <c r="G62" s="148"/>
      <c r="H62" s="151"/>
      <c r="I62" s="151"/>
      <c r="J62" s="168"/>
      <c r="K62" s="154"/>
      <c r="L62" s="93"/>
      <c r="M62" s="157"/>
      <c r="N62" s="159"/>
      <c r="O62" s="128"/>
      <c r="P62" s="127" t="s">
        <v>47</v>
      </c>
      <c r="Q62" s="119"/>
      <c r="R62" s="106"/>
      <c r="S62" s="106"/>
      <c r="T62" s="106"/>
      <c r="U62" s="178">
        <f t="shared" ref="U62" si="13">+Q62+R62+S62+T62</f>
        <v>0</v>
      </c>
    </row>
    <row r="63" spans="1:22" ht="15" customHeight="1">
      <c r="A63" s="142"/>
      <c r="B63" s="145"/>
      <c r="C63" s="142"/>
      <c r="D63" s="142"/>
      <c r="E63" s="172"/>
      <c r="F63" s="172"/>
      <c r="G63" s="148"/>
      <c r="H63" s="151"/>
      <c r="I63" s="151"/>
      <c r="J63" s="168"/>
      <c r="K63" s="154"/>
      <c r="L63" s="93"/>
      <c r="M63" s="157"/>
      <c r="N63" s="159"/>
      <c r="O63" s="129"/>
      <c r="P63" s="125"/>
      <c r="Q63" s="120"/>
      <c r="R63" s="107"/>
      <c r="S63" s="107"/>
      <c r="T63" s="107"/>
      <c r="U63" s="179"/>
    </row>
    <row r="64" spans="1:22" ht="15" customHeight="1" thickBot="1">
      <c r="A64" s="143"/>
      <c r="B64" s="146"/>
      <c r="C64" s="143"/>
      <c r="D64" s="143"/>
      <c r="E64" s="173"/>
      <c r="F64" s="173"/>
      <c r="G64" s="149"/>
      <c r="H64" s="152"/>
      <c r="I64" s="152"/>
      <c r="J64" s="169"/>
      <c r="K64" s="155"/>
      <c r="L64" s="93"/>
      <c r="M64" s="157"/>
      <c r="N64" s="159"/>
      <c r="O64" s="129"/>
      <c r="P64" s="125"/>
      <c r="Q64" s="120"/>
      <c r="R64" s="107"/>
      <c r="S64" s="107"/>
      <c r="T64" s="107"/>
      <c r="U64" s="180"/>
    </row>
    <row r="65" spans="1:21" ht="15" customHeight="1" thickBot="1">
      <c r="A65" s="53"/>
      <c r="B65" s="54"/>
      <c r="C65" s="8"/>
      <c r="D65" s="8"/>
      <c r="E65" s="55"/>
      <c r="F65" s="55"/>
      <c r="G65" s="55"/>
      <c r="H65" s="55"/>
      <c r="I65" s="55"/>
      <c r="J65" s="55"/>
      <c r="K65" s="55"/>
      <c r="L65" s="55"/>
      <c r="M65" s="56"/>
      <c r="N65" s="55"/>
      <c r="O65" s="57" t="s">
        <v>48</v>
      </c>
      <c r="P65" s="58"/>
      <c r="Q65" s="57">
        <f>+Q53+Q56+Q59+Q62</f>
        <v>0</v>
      </c>
      <c r="R65" s="59">
        <f>+R62+R59+R56+R53</f>
        <v>0</v>
      </c>
      <c r="S65" s="59">
        <f>+S62+S59+S56+S53</f>
        <v>0</v>
      </c>
      <c r="T65" s="58">
        <f>+T62+T59+T56+T53</f>
        <v>0</v>
      </c>
      <c r="U65" s="170">
        <f>+U62+U59+U56+U53</f>
        <v>0</v>
      </c>
    </row>
    <row r="66" spans="1:21" ht="15" customHeight="1" thickBot="1">
      <c r="A66" s="72"/>
      <c r="B66" s="7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74"/>
      <c r="N66" s="63"/>
      <c r="O66" s="66"/>
      <c r="P66" s="66"/>
      <c r="Q66" s="66"/>
      <c r="R66" s="66"/>
      <c r="S66" s="66"/>
      <c r="T66" s="66"/>
      <c r="U66" s="184"/>
    </row>
    <row r="67" spans="1:21" ht="15" customHeight="1" thickBot="1">
      <c r="A67" s="72"/>
      <c r="B67" s="7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74"/>
      <c r="N67" s="63"/>
      <c r="O67" s="211" t="s">
        <v>74</v>
      </c>
      <c r="P67" s="210"/>
      <c r="Q67" s="212">
        <f>+Q65+Q51+Q37+Q23</f>
        <v>2</v>
      </c>
      <c r="R67" s="213">
        <f t="shared" ref="R67:T67" si="14">+R65+R51+R37+R23</f>
        <v>1</v>
      </c>
      <c r="S67" s="214">
        <f t="shared" si="14"/>
        <v>0</v>
      </c>
      <c r="T67" s="213">
        <f t="shared" si="14"/>
        <v>0</v>
      </c>
      <c r="U67" s="215">
        <f>+U65+U51+U37+U23</f>
        <v>3</v>
      </c>
    </row>
    <row r="68" spans="1:21">
      <c r="A68" s="75" t="s">
        <v>23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6"/>
      <c r="O68" s="76"/>
      <c r="P68" s="76"/>
      <c r="Q68" s="12"/>
      <c r="R68" s="12"/>
      <c r="S68" s="12"/>
      <c r="T68" s="12"/>
      <c r="U68" s="209"/>
    </row>
    <row r="69" spans="1:21">
      <c r="A69" s="10" t="s">
        <v>42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9"/>
      <c r="N69" s="78"/>
      <c r="O69" s="78"/>
      <c r="P69" s="78"/>
      <c r="Q69" s="78"/>
      <c r="R69" s="78"/>
      <c r="S69" s="78"/>
      <c r="T69" s="78"/>
      <c r="U69" s="185"/>
    </row>
    <row r="70" spans="1:21">
      <c r="A70" s="10" t="s">
        <v>24</v>
      </c>
      <c r="B70" s="80"/>
      <c r="C70" s="80"/>
      <c r="D70" s="80"/>
      <c r="E70" s="80"/>
      <c r="F70" s="80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186"/>
    </row>
    <row r="71" spans="1:21" ht="16.5" thickBot="1">
      <c r="A71" s="81"/>
      <c r="B71" s="164"/>
      <c r="C71" s="164"/>
      <c r="D71" s="164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187"/>
    </row>
    <row r="72" spans="1:21" ht="15.75">
      <c r="A72" s="83"/>
      <c r="B72" s="163"/>
      <c r="C72" s="163"/>
      <c r="D72" s="163"/>
      <c r="E72" s="84"/>
      <c r="F72" s="84"/>
      <c r="G72" s="84"/>
      <c r="H72" s="84"/>
      <c r="I72" s="84"/>
      <c r="J72" s="84"/>
      <c r="K72" s="84"/>
      <c r="L72" s="84"/>
      <c r="M72" s="89"/>
      <c r="N72" s="84"/>
      <c r="O72" s="84"/>
      <c r="P72" s="84"/>
      <c r="Q72" s="84"/>
      <c r="R72" s="84"/>
      <c r="S72" s="84"/>
      <c r="T72" s="84"/>
      <c r="U72" s="188"/>
    </row>
    <row r="73" spans="1:21">
      <c r="A73" s="83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9"/>
      <c r="N73" s="78"/>
      <c r="O73" s="78"/>
      <c r="P73" s="78"/>
      <c r="Q73" s="78"/>
      <c r="R73" s="78"/>
      <c r="S73" s="78"/>
      <c r="T73" s="78"/>
      <c r="U73" s="185"/>
    </row>
    <row r="74" spans="1:21" ht="15.75">
      <c r="A74" s="83"/>
      <c r="B74" s="85"/>
      <c r="C74" s="85"/>
      <c r="D74" s="86"/>
      <c r="E74" s="86"/>
      <c r="F74" s="86"/>
      <c r="G74" s="174"/>
      <c r="H74" s="174"/>
      <c r="I74" s="174"/>
      <c r="J74" s="174"/>
      <c r="K74" s="174"/>
      <c r="L74" s="174"/>
      <c r="M74" s="174"/>
      <c r="N74" s="174"/>
      <c r="O74" s="86"/>
      <c r="P74" s="175"/>
      <c r="Q74" s="175"/>
      <c r="R74" s="175"/>
      <c r="S74" s="175"/>
      <c r="T74" s="175"/>
      <c r="U74" s="189"/>
    </row>
    <row r="75" spans="1:21">
      <c r="A75" s="83"/>
      <c r="B75" s="165" t="s">
        <v>15</v>
      </c>
      <c r="C75" s="165"/>
      <c r="D75" s="165"/>
      <c r="E75" s="87"/>
      <c r="F75" s="87"/>
      <c r="G75" s="74" t="s">
        <v>15</v>
      </c>
      <c r="H75" s="74"/>
      <c r="I75" s="74"/>
      <c r="J75" s="87"/>
      <c r="K75" s="87"/>
      <c r="L75" s="87"/>
      <c r="M75" s="87"/>
      <c r="N75" s="87"/>
      <c r="O75" s="87"/>
      <c r="P75" s="165"/>
      <c r="Q75" s="165"/>
      <c r="R75" s="165"/>
      <c r="S75" s="87"/>
      <c r="T75" s="87"/>
      <c r="U75" s="186"/>
    </row>
    <row r="76" spans="1:21" ht="15.75">
      <c r="A76" s="88"/>
      <c r="B76" s="166" t="s">
        <v>16</v>
      </c>
      <c r="C76" s="166"/>
      <c r="D76" s="166"/>
      <c r="E76" s="89"/>
      <c r="F76" s="89"/>
      <c r="G76" s="86" t="s">
        <v>69</v>
      </c>
      <c r="H76" s="86"/>
      <c r="I76" s="86"/>
      <c r="J76" s="89"/>
      <c r="K76" s="89"/>
      <c r="L76" s="89"/>
      <c r="M76" s="89"/>
      <c r="N76" s="89"/>
      <c r="O76" s="89"/>
      <c r="P76" s="86"/>
      <c r="Q76" s="86"/>
      <c r="R76" s="86"/>
      <c r="S76" s="89"/>
      <c r="T76" s="89"/>
      <c r="U76" s="190"/>
    </row>
    <row r="77" spans="1:21" ht="15.75">
      <c r="A77" s="88"/>
      <c r="B77" s="163" t="s">
        <v>17</v>
      </c>
      <c r="C77" s="163"/>
      <c r="D77" s="163"/>
      <c r="E77" s="84"/>
      <c r="F77" s="84"/>
      <c r="G77" s="176" t="s">
        <v>17</v>
      </c>
      <c r="H77" s="176"/>
      <c r="I77" s="176"/>
      <c r="J77" s="84"/>
      <c r="K77" s="84"/>
      <c r="L77" s="84"/>
      <c r="M77" s="89"/>
      <c r="N77" s="84"/>
      <c r="O77" s="84"/>
      <c r="P77" s="176"/>
      <c r="Q77" s="176"/>
      <c r="R77" s="176"/>
      <c r="S77" s="84"/>
      <c r="T77" s="84"/>
      <c r="U77" s="188"/>
    </row>
    <row r="78" spans="1:21" ht="15.75" thickBot="1">
      <c r="A78" s="81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1"/>
      <c r="N78" s="90"/>
      <c r="O78" s="90"/>
      <c r="P78" s="90"/>
      <c r="Q78" s="90"/>
      <c r="R78" s="90"/>
      <c r="S78" s="90"/>
      <c r="T78" s="90"/>
      <c r="U78" s="191"/>
    </row>
  </sheetData>
  <protectedRanges>
    <protectedRange sqref="A11:D11 E12:G12 U12:U13 O16:T16 O21:P21 O13:O15 Q13:T15 O19:O20 O23:T24 O22 O18:P18 O17 A13:N24 K12:T12 Q17:T22 U15:U16 U18:U19 A25:D25 U26:U27 O30:T30 O35:P35 O27:O29 Q27:T29 O33:O34 O36 O32:P32 O31 Q31:T36 U29:U30 U32:U33 A39:D39 O44:T44 O49:P49 O41:O43 Q41:T43 O47:O48 O50 O46:P46 O45 Q45:T50 U43:U44 U46:U47 A53:D53 O58:T58 O63:P63 O55:O57 Q55:T57 O61:O62 O64 O60:P60 O59 Q59:T64 U57:U58 U60:U61 A37:T38 K26:T26 A51:T52 K40:T40 K54:T54 A27:D36 H27:N36 E26:G36 A41:D50 H41:N50 E40:G50 A55:D64 H55:N64 E54:G64 U54:U55 U40:U41 U21:U23 U35:U37 U49:U51 U63:U65 A65:T67 U67" name="Rango2"/>
  </protectedRanges>
  <mergeCells count="196">
    <mergeCell ref="P75:R75"/>
    <mergeCell ref="G74:N74"/>
    <mergeCell ref="P74:U74"/>
    <mergeCell ref="C1:Q1"/>
    <mergeCell ref="C2:Q2"/>
    <mergeCell ref="C3:Q3"/>
    <mergeCell ref="S5:T5"/>
    <mergeCell ref="S6:T6"/>
    <mergeCell ref="P4:T4"/>
    <mergeCell ref="T59:T61"/>
    <mergeCell ref="U59:U61"/>
    <mergeCell ref="O62:O64"/>
    <mergeCell ref="P62:P64"/>
    <mergeCell ref="Q62:Q64"/>
    <mergeCell ref="R62:R64"/>
    <mergeCell ref="S62:S64"/>
    <mergeCell ref="T62:T64"/>
    <mergeCell ref="U62:U64"/>
    <mergeCell ref="O59:O61"/>
    <mergeCell ref="P59:P61"/>
    <mergeCell ref="Q59:Q61"/>
    <mergeCell ref="O53:O55"/>
    <mergeCell ref="P53:P55"/>
    <mergeCell ref="Q53:Q55"/>
    <mergeCell ref="R53:R55"/>
    <mergeCell ref="S53:S55"/>
    <mergeCell ref="R59:R61"/>
    <mergeCell ref="S59:S61"/>
    <mergeCell ref="U48:U50"/>
    <mergeCell ref="F53:F64"/>
    <mergeCell ref="G53:G64"/>
    <mergeCell ref="L53:L64"/>
    <mergeCell ref="M53:M64"/>
    <mergeCell ref="N53:N64"/>
    <mergeCell ref="A53:A64"/>
    <mergeCell ref="B53:B64"/>
    <mergeCell ref="C53:C64"/>
    <mergeCell ref="D53:D64"/>
    <mergeCell ref="E53:E64"/>
    <mergeCell ref="T53:T55"/>
    <mergeCell ref="U53:U55"/>
    <mergeCell ref="H54:H64"/>
    <mergeCell ref="I54:I64"/>
    <mergeCell ref="J54:J64"/>
    <mergeCell ref="K54:K64"/>
    <mergeCell ref="O56:O58"/>
    <mergeCell ref="P56:P58"/>
    <mergeCell ref="Q56:Q58"/>
    <mergeCell ref="R56:R58"/>
    <mergeCell ref="S56:S58"/>
    <mergeCell ref="T56:T58"/>
    <mergeCell ref="U56:U58"/>
    <mergeCell ref="U39:U41"/>
    <mergeCell ref="H40:H50"/>
    <mergeCell ref="I40:I50"/>
    <mergeCell ref="J40:J50"/>
    <mergeCell ref="K40:K50"/>
    <mergeCell ref="O42:O44"/>
    <mergeCell ref="P42:P44"/>
    <mergeCell ref="Q42:Q44"/>
    <mergeCell ref="R42:R44"/>
    <mergeCell ref="S42:S44"/>
    <mergeCell ref="T42:T44"/>
    <mergeCell ref="U42:U44"/>
    <mergeCell ref="O45:O47"/>
    <mergeCell ref="P45:P47"/>
    <mergeCell ref="Q45:Q47"/>
    <mergeCell ref="O39:O41"/>
    <mergeCell ref="P39:P41"/>
    <mergeCell ref="Q39:Q41"/>
    <mergeCell ref="R39:R41"/>
    <mergeCell ref="S39:S41"/>
    <mergeCell ref="R45:R47"/>
    <mergeCell ref="S45:S47"/>
    <mergeCell ref="T45:T47"/>
    <mergeCell ref="U45:U47"/>
    <mergeCell ref="L39:L50"/>
    <mergeCell ref="M39:M50"/>
    <mergeCell ref="N39:N50"/>
    <mergeCell ref="A39:A50"/>
    <mergeCell ref="B39:B50"/>
    <mergeCell ref="C39:C50"/>
    <mergeCell ref="D39:D50"/>
    <mergeCell ref="E39:E50"/>
    <mergeCell ref="T39:T41"/>
    <mergeCell ref="O48:O50"/>
    <mergeCell ref="P48:P50"/>
    <mergeCell ref="Q48:Q50"/>
    <mergeCell ref="R48:R50"/>
    <mergeCell ref="S48:S50"/>
    <mergeCell ref="T48:T50"/>
    <mergeCell ref="L25:L36"/>
    <mergeCell ref="M25:M36"/>
    <mergeCell ref="N25:N36"/>
    <mergeCell ref="H26:H36"/>
    <mergeCell ref="I26:I36"/>
    <mergeCell ref="J26:J36"/>
    <mergeCell ref="K26:K36"/>
    <mergeCell ref="T34:T36"/>
    <mergeCell ref="O25:O27"/>
    <mergeCell ref="P25:P27"/>
    <mergeCell ref="O28:O30"/>
    <mergeCell ref="P28:P30"/>
    <mergeCell ref="O31:O33"/>
    <mergeCell ref="O34:O36"/>
    <mergeCell ref="P34:P36"/>
    <mergeCell ref="Q34:Q36"/>
    <mergeCell ref="R34:R36"/>
    <mergeCell ref="S34:S36"/>
    <mergeCell ref="P31:P33"/>
    <mergeCell ref="Q31:Q33"/>
    <mergeCell ref="R31:R33"/>
    <mergeCell ref="S31:S33"/>
    <mergeCell ref="U34:U36"/>
    <mergeCell ref="U31:U33"/>
    <mergeCell ref="Q28:Q30"/>
    <mergeCell ref="R28:R30"/>
    <mergeCell ref="S28:S30"/>
    <mergeCell ref="T28:T30"/>
    <mergeCell ref="U28:U30"/>
    <mergeCell ref="Q25:Q27"/>
    <mergeCell ref="R25:R27"/>
    <mergeCell ref="S25:S27"/>
    <mergeCell ref="T25:T27"/>
    <mergeCell ref="U25:U27"/>
    <mergeCell ref="T31:T33"/>
    <mergeCell ref="A25:A36"/>
    <mergeCell ref="B25:B36"/>
    <mergeCell ref="C25:C36"/>
    <mergeCell ref="D25:D36"/>
    <mergeCell ref="E25:E36"/>
    <mergeCell ref="H9:K9"/>
    <mergeCell ref="B77:D77"/>
    <mergeCell ref="B71:D71"/>
    <mergeCell ref="B72:D72"/>
    <mergeCell ref="B75:D75"/>
    <mergeCell ref="B76:D76"/>
    <mergeCell ref="H10:I10"/>
    <mergeCell ref="J10:K10"/>
    <mergeCell ref="I12:I22"/>
    <mergeCell ref="J12:J22"/>
    <mergeCell ref="F25:F36"/>
    <mergeCell ref="G25:G36"/>
    <mergeCell ref="F39:F50"/>
    <mergeCell ref="G39:G50"/>
    <mergeCell ref="A4:C4"/>
    <mergeCell ref="A5:C5"/>
    <mergeCell ref="A6:C6"/>
    <mergeCell ref="A7:C7"/>
    <mergeCell ref="D4:N4"/>
    <mergeCell ref="D5:N5"/>
    <mergeCell ref="D7:N7"/>
    <mergeCell ref="A11:A22"/>
    <mergeCell ref="B11:B22"/>
    <mergeCell ref="C11:C22"/>
    <mergeCell ref="D11:D22"/>
    <mergeCell ref="E11:E22"/>
    <mergeCell ref="F11:F22"/>
    <mergeCell ref="G11:G22"/>
    <mergeCell ref="H12:H22"/>
    <mergeCell ref="K12:K22"/>
    <mergeCell ref="L11:L22"/>
    <mergeCell ref="M11:M22"/>
    <mergeCell ref="N11:N22"/>
    <mergeCell ref="O11:O13"/>
    <mergeCell ref="O14:O16"/>
    <mergeCell ref="O17:O19"/>
    <mergeCell ref="P14:P16"/>
    <mergeCell ref="P11:P13"/>
    <mergeCell ref="P17:P19"/>
    <mergeCell ref="O20:O22"/>
    <mergeCell ref="P20:P22"/>
    <mergeCell ref="Q14:Q16"/>
    <mergeCell ref="R1:U1"/>
    <mergeCell ref="R2:U2"/>
    <mergeCell ref="R3:U3"/>
    <mergeCell ref="R20:R22"/>
    <mergeCell ref="S20:S22"/>
    <mergeCell ref="T20:T22"/>
    <mergeCell ref="U20:U22"/>
    <mergeCell ref="T11:T13"/>
    <mergeCell ref="U11:U13"/>
    <mergeCell ref="Q8:T8"/>
    <mergeCell ref="R14:R16"/>
    <mergeCell ref="S14:S16"/>
    <mergeCell ref="T14:T16"/>
    <mergeCell ref="U14:U16"/>
    <mergeCell ref="R11:R13"/>
    <mergeCell ref="S11:S13"/>
    <mergeCell ref="R17:R19"/>
    <mergeCell ref="S17:S19"/>
    <mergeCell ref="T17:T19"/>
    <mergeCell ref="U17:U19"/>
    <mergeCell ref="Q11:Q13"/>
    <mergeCell ref="Q17:Q19"/>
    <mergeCell ref="Q20:Q22"/>
  </mergeCells>
  <conditionalFormatting sqref="U11:U22 U25:U36 U53:U64 U39:U50">
    <cfRule type="colorScale" priority="1">
      <colorScale>
        <cfvo type="num" val="0"/>
        <cfvo type="num" val="50"/>
        <color theme="0"/>
        <color rgb="FF92D050"/>
      </colorScale>
    </cfRule>
  </conditionalFormatting>
  <dataValidations count="9">
    <dataValidation type="list" allowBlank="1" showInputMessage="1" showErrorMessage="1" sqref="WVS983097:WVS983107 WLV54:WLV67 WBZ54:WBZ67 VSD54:VSD67 VIH54:VIH67 UYL54:UYL67 UOP54:UOP67 UET54:UET67 TUX54:TUX67 TLB54:TLB67 TBF54:TBF67 SRJ54:SRJ67 SHN54:SHN67 RXR54:RXR67 RNV54:RNV67 RDZ54:RDZ67 QUD54:QUD67 QKH54:QKH67 QAL54:QAL67 PQP54:PQP67 PGT54:PGT67 OWX54:OWX67 ONB54:ONB67 ODF54:ODF67 NTJ54:NTJ67 NJN54:NJN67 MZR54:MZR67 MPV54:MPV67 MFZ54:MFZ67 LWD54:LWD67 LMH54:LMH67 LCL54:LCL67 KSP54:KSP67 KIT54:KIT67 JYX54:JYX67 JPB54:JPB67 JFF54:JFF67 IVJ54:IVJ67 ILN54:ILN67 IBR54:IBR67 HRV54:HRV67 HHZ54:HHZ67 GYD54:GYD67 GOH54:GOH67 GEL54:GEL67 FUP54:FUP67 FKT54:FKT67 FAX54:FAX67 ERB54:ERB67 EHF54:EHF67 DXJ54:DXJ67 DNN54:DNN67 DDR54:DDR67 CTV54:CTV67 CJZ54:CJZ67 CAD54:CAD67 BQH54:BQH67 BGL54:BGL67 AWP54:AWP67 AMT54:AMT67 ACX54:ACX67 TB54:TB67 JF54:JF67 JF26:JF38 WVR26:WVR38 WCA983097:WCA983107 VSE983097:VSE983107 VII983097:VII983107 UYM983097:UYM983107 UOQ983097:UOQ983107 UEU983097:UEU983107 TUY983097:TUY983107 TLC983097:TLC983107 TBG983097:TBG983107 SRK983097:SRK983107 SHO983097:SHO983107 RXS983097:RXS983107 RNW983097:RNW983107 REA983097:REA983107 QUE983097:QUE983107 QKI983097:QKI983107 QAM983097:QAM983107 PQQ983097:PQQ983107 PGU983097:PGU983107 OWY983097:OWY983107 ONC983097:ONC983107 ODG983097:ODG983107 NTK983097:NTK983107 NJO983097:NJO983107 MZS983097:MZS983107 MPW983097:MPW983107 MGA983097:MGA983107 LWE983097:LWE983107 LMI983097:LMI983107 LCM983097:LCM983107 KSQ983097:KSQ983107 KIU983097:KIU983107 JYY983097:JYY983107 JPC983097:JPC983107 JFG983097:JFG983107 IVK983097:IVK983107 ILO983097:ILO983107 IBS983097:IBS983107 HRW983097:HRW983107 HIA983097:HIA983107 GYE983097:GYE983107 GOI983097:GOI983107 GEM983097:GEM983107 FUQ983097:FUQ983107 FKU983097:FKU983107 FAY983097:FAY983107 ERC983097:ERC983107 EHG983097:EHG983107 DXK983097:DXK983107 DNO983097:DNO983107 DDS983097:DDS983107 CTW983097:CTW983107 CKA983097:CKA983107 CAE983097:CAE983107 BQI983097:BQI983107 BGM983097:BGM983107 AWQ983097:AWQ983107 AMU983097:AMU983107 ACY983097:ACY983107 TC983097:TC983107 JG983097:JG983107 WVS917561:WVS917571 WLW917561:WLW917571 WCA917561:WCA917571 VSE917561:VSE917571 VII917561:VII917571 UYM917561:UYM917571 UOQ917561:UOQ917571 UEU917561:UEU917571 TUY917561:TUY917571 TLC917561:TLC917571 TBG917561:TBG917571 SRK917561:SRK917571 SHO917561:SHO917571 RXS917561:RXS917571 RNW917561:RNW917571 REA917561:REA917571 QUE917561:QUE917571 QKI917561:QKI917571 QAM917561:QAM917571 PQQ917561:PQQ917571 PGU917561:PGU917571 OWY917561:OWY917571 ONC917561:ONC917571 ODG917561:ODG917571 NTK917561:NTK917571 NJO917561:NJO917571 MZS917561:MZS917571 MPW917561:MPW917571 MGA917561:MGA917571 LWE917561:LWE917571 LMI917561:LMI917571 LCM917561:LCM917571 KSQ917561:KSQ917571 KIU917561:KIU917571 JYY917561:JYY917571 JPC917561:JPC917571 JFG917561:JFG917571 IVK917561:IVK917571 ILO917561:ILO917571 IBS917561:IBS917571 HRW917561:HRW917571 HIA917561:HIA917571 GYE917561:GYE917571 GOI917561:GOI917571 GEM917561:GEM917571 FUQ917561:FUQ917571 FKU917561:FKU917571 FAY917561:FAY917571 ERC917561:ERC917571 EHG917561:EHG917571 DXK917561:DXK917571 DNO917561:DNO917571 DDS917561:DDS917571 CTW917561:CTW917571 CKA917561:CKA917571 CAE917561:CAE917571 BQI917561:BQI917571 BGM917561:BGM917571 AWQ917561:AWQ917571 AMU917561:AMU917571 ACY917561:ACY917571 TC917561:TC917571 JG917561:JG917571 WVS852025:WVS852035 WLW852025:WLW852035 WCA852025:WCA852035 VSE852025:VSE852035 VII852025:VII852035 UYM852025:UYM852035 UOQ852025:UOQ852035 UEU852025:UEU852035 TUY852025:TUY852035 TLC852025:TLC852035 TBG852025:TBG852035 SRK852025:SRK852035 SHO852025:SHO852035 RXS852025:RXS852035 RNW852025:RNW852035 REA852025:REA852035 QUE852025:QUE852035 QKI852025:QKI852035 QAM852025:QAM852035 PQQ852025:PQQ852035 PGU852025:PGU852035 OWY852025:OWY852035 ONC852025:ONC852035 ODG852025:ODG852035 NTK852025:NTK852035 NJO852025:NJO852035 MZS852025:MZS852035 MPW852025:MPW852035 MGA852025:MGA852035 LWE852025:LWE852035 LMI852025:LMI852035 LCM852025:LCM852035 KSQ852025:KSQ852035 KIU852025:KIU852035 JYY852025:JYY852035 JPC852025:JPC852035 JFG852025:JFG852035 IVK852025:IVK852035 ILO852025:ILO852035 IBS852025:IBS852035 HRW852025:HRW852035 HIA852025:HIA852035 GYE852025:GYE852035 GOI852025:GOI852035 GEM852025:GEM852035 FUQ852025:FUQ852035 FKU852025:FKU852035 FAY852025:FAY852035 ERC852025:ERC852035 EHG852025:EHG852035 DXK852025:DXK852035 DNO852025:DNO852035 DDS852025:DDS852035 CTW852025:CTW852035 CKA852025:CKA852035 CAE852025:CAE852035 BQI852025:BQI852035 BGM852025:BGM852035 AWQ852025:AWQ852035 AMU852025:AMU852035 ACY852025:ACY852035 TC852025:TC852035 JG852025:JG852035 WVS786489:WVS786499 WLW786489:WLW786499 WCA786489:WCA786499 VSE786489:VSE786499 VII786489:VII786499 UYM786489:UYM786499 UOQ786489:UOQ786499 UEU786489:UEU786499 TUY786489:TUY786499 TLC786489:TLC786499 TBG786489:TBG786499 SRK786489:SRK786499 SHO786489:SHO786499 RXS786489:RXS786499 RNW786489:RNW786499 REA786489:REA786499 QUE786489:QUE786499 QKI786489:QKI786499 QAM786489:QAM786499 PQQ786489:PQQ786499 PGU786489:PGU786499 OWY786489:OWY786499 ONC786489:ONC786499 ODG786489:ODG786499 NTK786489:NTK786499 NJO786489:NJO786499 MZS786489:MZS786499 MPW786489:MPW786499 MGA786489:MGA786499 LWE786489:LWE786499 LMI786489:LMI786499 LCM786489:LCM786499 KSQ786489:KSQ786499 KIU786489:KIU786499 JYY786489:JYY786499 JPC786489:JPC786499 JFG786489:JFG786499 IVK786489:IVK786499 ILO786489:ILO786499 IBS786489:IBS786499 HRW786489:HRW786499 HIA786489:HIA786499 GYE786489:GYE786499 GOI786489:GOI786499 GEM786489:GEM786499 FUQ786489:FUQ786499 FKU786489:FKU786499 FAY786489:FAY786499 ERC786489:ERC786499 EHG786489:EHG786499 DXK786489:DXK786499 DNO786489:DNO786499 DDS786489:DDS786499 CTW786489:CTW786499 CKA786489:CKA786499 CAE786489:CAE786499 BQI786489:BQI786499 BGM786489:BGM786499 AWQ786489:AWQ786499 AMU786489:AMU786499 ACY786489:ACY786499 TC786489:TC786499 JG786489:JG786499 WVS720953:WVS720963 WLW720953:WLW720963 WCA720953:WCA720963 VSE720953:VSE720963 VII720953:VII720963 UYM720953:UYM720963 UOQ720953:UOQ720963 UEU720953:UEU720963 TUY720953:TUY720963 TLC720953:TLC720963 TBG720953:TBG720963 SRK720953:SRK720963 SHO720953:SHO720963 RXS720953:RXS720963 RNW720953:RNW720963 REA720953:REA720963 QUE720953:QUE720963 QKI720953:QKI720963 QAM720953:QAM720963 PQQ720953:PQQ720963 PGU720953:PGU720963 OWY720953:OWY720963 ONC720953:ONC720963 ODG720953:ODG720963 NTK720953:NTK720963 NJO720953:NJO720963 MZS720953:MZS720963 MPW720953:MPW720963 MGA720953:MGA720963 LWE720953:LWE720963 LMI720953:LMI720963 LCM720953:LCM720963 KSQ720953:KSQ720963 KIU720953:KIU720963 JYY720953:JYY720963 JPC720953:JPC720963 JFG720953:JFG720963 IVK720953:IVK720963 ILO720953:ILO720963 IBS720953:IBS720963 HRW720953:HRW720963 HIA720953:HIA720963 GYE720953:GYE720963 GOI720953:GOI720963 GEM720953:GEM720963 FUQ720953:FUQ720963 FKU720953:FKU720963 FAY720953:FAY720963 ERC720953:ERC720963 EHG720953:EHG720963 DXK720953:DXK720963 DNO720953:DNO720963 DDS720953:DDS720963 CTW720953:CTW720963 CKA720953:CKA720963 CAE720953:CAE720963 BQI720953:BQI720963 BGM720953:BGM720963 AWQ720953:AWQ720963 AMU720953:AMU720963 ACY720953:ACY720963 TC720953:TC720963 JG720953:JG720963 WVS655417:WVS655427 WLW655417:WLW655427 WCA655417:WCA655427 VSE655417:VSE655427 VII655417:VII655427 UYM655417:UYM655427 UOQ655417:UOQ655427 UEU655417:UEU655427 TUY655417:TUY655427 TLC655417:TLC655427 TBG655417:TBG655427 SRK655417:SRK655427 SHO655417:SHO655427 RXS655417:RXS655427 RNW655417:RNW655427 REA655417:REA655427 QUE655417:QUE655427 QKI655417:QKI655427 QAM655417:QAM655427 PQQ655417:PQQ655427 PGU655417:PGU655427 OWY655417:OWY655427 ONC655417:ONC655427 ODG655417:ODG655427 NTK655417:NTK655427 NJO655417:NJO655427 MZS655417:MZS655427 MPW655417:MPW655427 MGA655417:MGA655427 LWE655417:LWE655427 LMI655417:LMI655427 LCM655417:LCM655427 KSQ655417:KSQ655427 KIU655417:KIU655427 JYY655417:JYY655427 JPC655417:JPC655427 JFG655417:JFG655427 IVK655417:IVK655427 ILO655417:ILO655427 IBS655417:IBS655427 HRW655417:HRW655427 HIA655417:HIA655427 GYE655417:GYE655427 GOI655417:GOI655427 GEM655417:GEM655427 FUQ655417:FUQ655427 FKU655417:FKU655427 FAY655417:FAY655427 ERC655417:ERC655427 EHG655417:EHG655427 DXK655417:DXK655427 DNO655417:DNO655427 DDS655417:DDS655427 CTW655417:CTW655427 CKA655417:CKA655427 CAE655417:CAE655427 BQI655417:BQI655427 BGM655417:BGM655427 AWQ655417:AWQ655427 AMU655417:AMU655427 ACY655417:ACY655427 TC655417:TC655427 JG655417:JG655427 WVS589881:WVS589891 WLW589881:WLW589891 WCA589881:WCA589891 VSE589881:VSE589891 VII589881:VII589891 UYM589881:UYM589891 UOQ589881:UOQ589891 UEU589881:UEU589891 TUY589881:TUY589891 TLC589881:TLC589891 TBG589881:TBG589891 SRK589881:SRK589891 SHO589881:SHO589891 RXS589881:RXS589891 RNW589881:RNW589891 REA589881:REA589891 QUE589881:QUE589891 QKI589881:QKI589891 QAM589881:QAM589891 PQQ589881:PQQ589891 PGU589881:PGU589891 OWY589881:OWY589891 ONC589881:ONC589891 ODG589881:ODG589891 NTK589881:NTK589891 NJO589881:NJO589891 MZS589881:MZS589891 MPW589881:MPW589891 MGA589881:MGA589891 LWE589881:LWE589891 LMI589881:LMI589891 LCM589881:LCM589891 KSQ589881:KSQ589891 KIU589881:KIU589891 JYY589881:JYY589891 JPC589881:JPC589891 JFG589881:JFG589891 IVK589881:IVK589891 ILO589881:ILO589891 IBS589881:IBS589891 HRW589881:HRW589891 HIA589881:HIA589891 GYE589881:GYE589891 GOI589881:GOI589891 GEM589881:GEM589891 FUQ589881:FUQ589891 FKU589881:FKU589891 FAY589881:FAY589891 ERC589881:ERC589891 EHG589881:EHG589891 DXK589881:DXK589891 DNO589881:DNO589891 DDS589881:DDS589891 CTW589881:CTW589891 CKA589881:CKA589891 CAE589881:CAE589891 BQI589881:BQI589891 BGM589881:BGM589891 AWQ589881:AWQ589891 AMU589881:AMU589891 ACY589881:ACY589891 TC589881:TC589891 JG589881:JG589891 WVS524345:WVS524355 WLW524345:WLW524355 WCA524345:WCA524355 VSE524345:VSE524355 VII524345:VII524355 UYM524345:UYM524355 UOQ524345:UOQ524355 UEU524345:UEU524355 TUY524345:TUY524355 TLC524345:TLC524355 TBG524345:TBG524355 SRK524345:SRK524355 SHO524345:SHO524355 RXS524345:RXS524355 RNW524345:RNW524355 REA524345:REA524355 QUE524345:QUE524355 QKI524345:QKI524355 QAM524345:QAM524355 PQQ524345:PQQ524355 PGU524345:PGU524355 OWY524345:OWY524355 ONC524345:ONC524355 ODG524345:ODG524355 NTK524345:NTK524355 NJO524345:NJO524355 MZS524345:MZS524355 MPW524345:MPW524355 MGA524345:MGA524355 LWE524345:LWE524355 LMI524345:LMI524355 LCM524345:LCM524355 KSQ524345:KSQ524355 KIU524345:KIU524355 JYY524345:JYY524355 JPC524345:JPC524355 JFG524345:JFG524355 IVK524345:IVK524355 ILO524345:ILO524355 IBS524345:IBS524355 HRW524345:HRW524355 HIA524345:HIA524355 GYE524345:GYE524355 GOI524345:GOI524355 GEM524345:GEM524355 FUQ524345:FUQ524355 FKU524345:FKU524355 FAY524345:FAY524355 ERC524345:ERC524355 EHG524345:EHG524355 DXK524345:DXK524355 DNO524345:DNO524355 DDS524345:DDS524355 CTW524345:CTW524355 CKA524345:CKA524355 CAE524345:CAE524355 BQI524345:BQI524355 BGM524345:BGM524355 AWQ524345:AWQ524355 AMU524345:AMU524355 ACY524345:ACY524355 TC524345:TC524355 JG524345:JG524355 WVS458809:WVS458819 WLW458809:WLW458819 WCA458809:WCA458819 VSE458809:VSE458819 VII458809:VII458819 UYM458809:UYM458819 UOQ458809:UOQ458819 UEU458809:UEU458819 TUY458809:TUY458819 TLC458809:TLC458819 TBG458809:TBG458819 SRK458809:SRK458819 SHO458809:SHO458819 RXS458809:RXS458819 RNW458809:RNW458819 REA458809:REA458819 QUE458809:QUE458819 QKI458809:QKI458819 QAM458809:QAM458819 PQQ458809:PQQ458819 PGU458809:PGU458819 OWY458809:OWY458819 ONC458809:ONC458819 ODG458809:ODG458819 NTK458809:NTK458819 NJO458809:NJO458819 MZS458809:MZS458819 MPW458809:MPW458819 MGA458809:MGA458819 LWE458809:LWE458819 LMI458809:LMI458819 LCM458809:LCM458819 KSQ458809:KSQ458819 KIU458809:KIU458819 JYY458809:JYY458819 JPC458809:JPC458819 JFG458809:JFG458819 IVK458809:IVK458819 ILO458809:ILO458819 IBS458809:IBS458819 HRW458809:HRW458819 HIA458809:HIA458819 GYE458809:GYE458819 GOI458809:GOI458819 GEM458809:GEM458819 FUQ458809:FUQ458819 FKU458809:FKU458819 FAY458809:FAY458819 ERC458809:ERC458819 EHG458809:EHG458819 DXK458809:DXK458819 DNO458809:DNO458819 DDS458809:DDS458819 CTW458809:CTW458819 CKA458809:CKA458819 CAE458809:CAE458819 BQI458809:BQI458819 BGM458809:BGM458819 AWQ458809:AWQ458819 AMU458809:AMU458819 ACY458809:ACY458819 TC458809:TC458819 JG458809:JG458819 WVS393273:WVS393283 WLW393273:WLW393283 WCA393273:WCA393283 VSE393273:VSE393283 VII393273:VII393283 UYM393273:UYM393283 UOQ393273:UOQ393283 UEU393273:UEU393283 TUY393273:TUY393283 TLC393273:TLC393283 TBG393273:TBG393283 SRK393273:SRK393283 SHO393273:SHO393283 RXS393273:RXS393283 RNW393273:RNW393283 REA393273:REA393283 QUE393273:QUE393283 QKI393273:QKI393283 QAM393273:QAM393283 PQQ393273:PQQ393283 PGU393273:PGU393283 OWY393273:OWY393283 ONC393273:ONC393283 ODG393273:ODG393283 NTK393273:NTK393283 NJO393273:NJO393283 MZS393273:MZS393283 MPW393273:MPW393283 MGA393273:MGA393283 LWE393273:LWE393283 LMI393273:LMI393283 LCM393273:LCM393283 KSQ393273:KSQ393283 KIU393273:KIU393283 JYY393273:JYY393283 JPC393273:JPC393283 JFG393273:JFG393283 IVK393273:IVK393283 ILO393273:ILO393283 IBS393273:IBS393283 HRW393273:HRW393283 HIA393273:HIA393283 GYE393273:GYE393283 GOI393273:GOI393283 GEM393273:GEM393283 FUQ393273:FUQ393283 FKU393273:FKU393283 FAY393273:FAY393283 ERC393273:ERC393283 EHG393273:EHG393283 DXK393273:DXK393283 DNO393273:DNO393283 DDS393273:DDS393283 CTW393273:CTW393283 CKA393273:CKA393283 CAE393273:CAE393283 BQI393273:BQI393283 BGM393273:BGM393283 AWQ393273:AWQ393283 AMU393273:AMU393283 ACY393273:ACY393283 TC393273:TC393283 JG393273:JG393283 WVS327737:WVS327747 WLW327737:WLW327747 WCA327737:WCA327747 VSE327737:VSE327747 VII327737:VII327747 UYM327737:UYM327747 UOQ327737:UOQ327747 UEU327737:UEU327747 TUY327737:TUY327747 TLC327737:TLC327747 TBG327737:TBG327747 SRK327737:SRK327747 SHO327737:SHO327747 RXS327737:RXS327747 RNW327737:RNW327747 REA327737:REA327747 QUE327737:QUE327747 QKI327737:QKI327747 QAM327737:QAM327747 PQQ327737:PQQ327747 PGU327737:PGU327747 OWY327737:OWY327747 ONC327737:ONC327747 ODG327737:ODG327747 NTK327737:NTK327747 NJO327737:NJO327747 MZS327737:MZS327747 MPW327737:MPW327747 MGA327737:MGA327747 LWE327737:LWE327747 LMI327737:LMI327747 LCM327737:LCM327747 KSQ327737:KSQ327747 KIU327737:KIU327747 JYY327737:JYY327747 JPC327737:JPC327747 JFG327737:JFG327747 IVK327737:IVK327747 ILO327737:ILO327747 IBS327737:IBS327747 HRW327737:HRW327747 HIA327737:HIA327747 GYE327737:GYE327747 GOI327737:GOI327747 GEM327737:GEM327747 FUQ327737:FUQ327747 FKU327737:FKU327747 FAY327737:FAY327747 ERC327737:ERC327747 EHG327737:EHG327747 DXK327737:DXK327747 DNO327737:DNO327747 DDS327737:DDS327747 CTW327737:CTW327747 CKA327737:CKA327747 CAE327737:CAE327747 BQI327737:BQI327747 BGM327737:BGM327747 AWQ327737:AWQ327747 AMU327737:AMU327747 ACY327737:ACY327747 TC327737:TC327747 JG327737:JG327747 WVS262201:WVS262211 WLW262201:WLW262211 WCA262201:WCA262211 VSE262201:VSE262211 VII262201:VII262211 UYM262201:UYM262211 UOQ262201:UOQ262211 UEU262201:UEU262211 TUY262201:TUY262211 TLC262201:TLC262211 TBG262201:TBG262211 SRK262201:SRK262211 SHO262201:SHO262211 RXS262201:RXS262211 RNW262201:RNW262211 REA262201:REA262211 QUE262201:QUE262211 QKI262201:QKI262211 QAM262201:QAM262211 PQQ262201:PQQ262211 PGU262201:PGU262211 OWY262201:OWY262211 ONC262201:ONC262211 ODG262201:ODG262211 NTK262201:NTK262211 NJO262201:NJO262211 MZS262201:MZS262211 MPW262201:MPW262211 MGA262201:MGA262211 LWE262201:LWE262211 LMI262201:LMI262211 LCM262201:LCM262211 KSQ262201:KSQ262211 KIU262201:KIU262211 JYY262201:JYY262211 JPC262201:JPC262211 JFG262201:JFG262211 IVK262201:IVK262211 ILO262201:ILO262211 IBS262201:IBS262211 HRW262201:HRW262211 HIA262201:HIA262211 GYE262201:GYE262211 GOI262201:GOI262211 GEM262201:GEM262211 FUQ262201:FUQ262211 FKU262201:FKU262211 FAY262201:FAY262211 ERC262201:ERC262211 EHG262201:EHG262211 DXK262201:DXK262211 DNO262201:DNO262211 DDS262201:DDS262211 CTW262201:CTW262211 CKA262201:CKA262211 CAE262201:CAE262211 BQI262201:BQI262211 BGM262201:BGM262211 AWQ262201:AWQ262211 AMU262201:AMU262211 ACY262201:ACY262211 TC262201:TC262211 JG262201:JG262211 WVS196665:WVS196675 WLW196665:WLW196675 WCA196665:WCA196675 VSE196665:VSE196675 VII196665:VII196675 UYM196665:UYM196675 UOQ196665:UOQ196675 UEU196665:UEU196675 TUY196665:TUY196675 TLC196665:TLC196675 TBG196665:TBG196675 SRK196665:SRK196675 SHO196665:SHO196675 RXS196665:RXS196675 RNW196665:RNW196675 REA196665:REA196675 QUE196665:QUE196675 QKI196665:QKI196675 QAM196665:QAM196675 PQQ196665:PQQ196675 PGU196665:PGU196675 OWY196665:OWY196675 ONC196665:ONC196675 ODG196665:ODG196675 NTK196665:NTK196675 NJO196665:NJO196675 MZS196665:MZS196675 MPW196665:MPW196675 MGA196665:MGA196675 LWE196665:LWE196675 LMI196665:LMI196675 LCM196665:LCM196675 KSQ196665:KSQ196675 KIU196665:KIU196675 JYY196665:JYY196675 JPC196665:JPC196675 JFG196665:JFG196675 IVK196665:IVK196675 ILO196665:ILO196675 IBS196665:IBS196675 HRW196665:HRW196675 HIA196665:HIA196675 GYE196665:GYE196675 GOI196665:GOI196675 GEM196665:GEM196675 FUQ196665:FUQ196675 FKU196665:FKU196675 FAY196665:FAY196675 ERC196665:ERC196675 EHG196665:EHG196675 DXK196665:DXK196675 DNO196665:DNO196675 DDS196665:DDS196675 CTW196665:CTW196675 CKA196665:CKA196675 CAE196665:CAE196675 BQI196665:BQI196675 BGM196665:BGM196675 AWQ196665:AWQ196675 AMU196665:AMU196675 ACY196665:ACY196675 TC196665:TC196675 JG196665:JG196675 WVS131129:WVS131139 WLW131129:WLW131139 WCA131129:WCA131139 VSE131129:VSE131139 VII131129:VII131139 UYM131129:UYM131139 UOQ131129:UOQ131139 UEU131129:UEU131139 TUY131129:TUY131139 TLC131129:TLC131139 TBG131129:TBG131139 SRK131129:SRK131139 SHO131129:SHO131139 RXS131129:RXS131139 RNW131129:RNW131139 REA131129:REA131139 QUE131129:QUE131139 QKI131129:QKI131139 QAM131129:QAM131139 PQQ131129:PQQ131139 PGU131129:PGU131139 OWY131129:OWY131139 ONC131129:ONC131139 ODG131129:ODG131139 NTK131129:NTK131139 NJO131129:NJO131139 MZS131129:MZS131139 MPW131129:MPW131139 MGA131129:MGA131139 LWE131129:LWE131139 LMI131129:LMI131139 LCM131129:LCM131139 KSQ131129:KSQ131139 KIU131129:KIU131139 JYY131129:JYY131139 JPC131129:JPC131139 JFG131129:JFG131139 IVK131129:IVK131139 ILO131129:ILO131139 IBS131129:IBS131139 HRW131129:HRW131139 HIA131129:HIA131139 GYE131129:GYE131139 GOI131129:GOI131139 GEM131129:GEM131139 FUQ131129:FUQ131139 FKU131129:FKU131139 FAY131129:FAY131139 ERC131129:ERC131139 EHG131129:EHG131139 DXK131129:DXK131139 DNO131129:DNO131139 DDS131129:DDS131139 CTW131129:CTW131139 CKA131129:CKA131139 CAE131129:CAE131139 BQI131129:BQI131139 BGM131129:BGM131139 AWQ131129:AWQ131139 AMU131129:AMU131139 ACY131129:ACY131139 TC131129:TC131139 JG131129:JG131139 WVS65593:WVS65603 WLW65593:WLW65603 WCA65593:WCA65603 VSE65593:VSE65603 VII65593:VII65603 UYM65593:UYM65603 UOQ65593:UOQ65603 UEU65593:UEU65603 TUY65593:TUY65603 TLC65593:TLC65603 TBG65593:TBG65603 SRK65593:SRK65603 SHO65593:SHO65603 RXS65593:RXS65603 RNW65593:RNW65603 REA65593:REA65603 QUE65593:QUE65603 QKI65593:QKI65603 QAM65593:QAM65603 PQQ65593:PQQ65603 PGU65593:PGU65603 OWY65593:OWY65603 ONC65593:ONC65603 ODG65593:ODG65603 NTK65593:NTK65603 NJO65593:NJO65603 MZS65593:MZS65603 MPW65593:MPW65603 MGA65593:MGA65603 LWE65593:LWE65603 LMI65593:LMI65603 LCM65593:LCM65603 KSQ65593:KSQ65603 KIU65593:KIU65603 JYY65593:JYY65603 JPC65593:JPC65603 JFG65593:JFG65603 IVK65593:IVK65603 ILO65593:ILO65603 IBS65593:IBS65603 HRW65593:HRW65603 HIA65593:HIA65603 GYE65593:GYE65603 GOI65593:GOI65603 GEM65593:GEM65603 FUQ65593:FUQ65603 FKU65593:FKU65603 FAY65593:FAY65603 ERC65593:ERC65603 EHG65593:EHG65603 DXK65593:DXK65603 DNO65593:DNO65603 DDS65593:DDS65603 CTW65593:CTW65603 CKA65593:CKA65603 CAE65593:CAE65603 BQI65593:BQI65603 BGM65593:BGM65603 AWQ65593:AWQ65603 AMU65593:AMU65603 ACY65593:ACY65603 TC65593:TC65603 JG65593:JG65603 WLW983097:WLW983107 WLV26:WLV38 WBZ26:WBZ38 VSD26:VSD38 VIH26:VIH38 UYL26:UYL38 UOP26:UOP38 UET26:UET38 TUX26:TUX38 TLB26:TLB38 TBF26:TBF38 SRJ26:SRJ38 SHN26:SHN38 RXR26:RXR38 RNV26:RNV38 RDZ26:RDZ38 QUD26:QUD38 QKH26:QKH38 QAL26:QAL38 PQP26:PQP38 PGT26:PGT38 OWX26:OWX38 ONB26:ONB38 ODF26:ODF38 NTJ26:NTJ38 NJN26:NJN38 MZR26:MZR38 MPV26:MPV38 MFZ26:MFZ38 LWD26:LWD38 LMH26:LMH38 LCL26:LCL38 KSP26:KSP38 KIT26:KIT38 JYX26:JYX38 JPB26:JPB38 JFF26:JFF38 IVJ26:IVJ38 ILN26:ILN38 IBR26:IBR38 HRV26:HRV38 HHZ26:HHZ38 GYD26:GYD38 GOH26:GOH38 GEL26:GEL38 FUP26:FUP38 FKT26:FKT38 FAX26:FAX38 ERB26:ERB38 EHF26:EHF38 DXJ26:DXJ38 DNN26:DNN38 DDR26:DDR38 CTV26:CTV38 CJZ26:CJZ38 CAD26:CAD38 BQH26:BQH38 BGL26:BGL38 AWP26:AWP38 AMT26:AMT38 ACX26:ACX38 TB26:TB38 JF12:JF24 TB12:TB24 ACX12:ACX24 AMT12:AMT24 AWP12:AWP24 BGL12:BGL24 BQH12:BQH24 CAD12:CAD24 CJZ12:CJZ24 CTV12:CTV24 DDR12:DDR24 DNN12:DNN24 DXJ12:DXJ24 EHF12:EHF24 ERB12:ERB24 FAX12:FAX24 FKT12:FKT24 FUP12:FUP24 GEL12:GEL24 GOH12:GOH24 GYD12:GYD24 HHZ12:HHZ24 HRV12:HRV24 IBR12:IBR24 ILN12:ILN24 IVJ12:IVJ24 JFF12:JFF24 JPB12:JPB24 JYX12:JYX24 KIT12:KIT24 KSP12:KSP24 LCL12:LCL24 LMH12:LMH24 LWD12:LWD24 MFZ12:MFZ24 MPV12:MPV24 MZR12:MZR24 NJN12:NJN24 NTJ12:NTJ24 ODF12:ODF24 ONB12:ONB24 OWX12:OWX24 PGT12:PGT24 PQP12:PQP24 QAL12:QAL24 QKH12:QKH24 QUD12:QUD24 RDZ12:RDZ24 RNV12:RNV24 RXR12:RXR24 SHN12:SHN24 SRJ12:SRJ24 TBF12:TBF24 TLB12:TLB24 TUX12:TUX24 UET12:UET24 UOP12:UOP24 UYL12:UYL24 VIH12:VIH24 VSD12:VSD24 WBZ12:WBZ24 WLV12:WLV24 WVR12:WVR24 JF40:JF52 TB40:TB52 ACX40:ACX52 AMT40:AMT52 AWP40:AWP52 BGL40:BGL52 BQH40:BQH52 CAD40:CAD52 CJZ40:CJZ52 CTV40:CTV52 DDR40:DDR52 DNN40:DNN52 DXJ40:DXJ52 EHF40:EHF52 ERB40:ERB52 FAX40:FAX52 FKT40:FKT52 FUP40:FUP52 GEL40:GEL52 GOH40:GOH52 GYD40:GYD52 HHZ40:HHZ52 HRV40:HRV52 IBR40:IBR52 ILN40:ILN52 IVJ40:IVJ52 JFF40:JFF52 JPB40:JPB52 JYX40:JYX52 KIT40:KIT52 KSP40:KSP52 LCL40:LCL52 LMH40:LMH52 LWD40:LWD52 MFZ40:MFZ52 MPV40:MPV52 MZR40:MZR52 NJN40:NJN52 NTJ40:NTJ52 ODF40:ODF52 ONB40:ONB52 OWX40:OWX52 PGT40:PGT52 PQP40:PQP52 QAL40:QAL52 QKH40:QKH52 QUD40:QUD52 RDZ40:RDZ52 RNV40:RNV52 RXR40:RXR52 SHN40:SHN52 SRJ40:SRJ52 TBF40:TBF52 TLB40:TLB52 TUX40:TUX52 UET40:UET52 UOP40:UOP52 UYL40:UYL52 VIH40:VIH52 VSD40:VSD52 WBZ40:WBZ52 WLV40:WLV52 WVR40:WVR52 WVR54:WVR67">
      <formula1>$X$78:$X$98</formula1>
    </dataValidation>
    <dataValidation type="list" allowBlank="1" showInputMessage="1" showErrorMessage="1" sqref="WVR983097:WVR983107 WVQ26:WVQ38 JE12:JE24 TA12:TA24 ACW12:ACW24 AMS12:AMS24 AWO12:AWO24 BGK12:BGK24 BQG12:BQG24 CAC12:CAC24 CJY12:CJY24 CTU12:CTU24 DDQ12:DDQ24 DNM12:DNM24 DXI12:DXI24 EHE12:EHE24 ERA12:ERA24 FAW12:FAW24 FKS12:FKS24 FUO12:FUO24 GEK12:GEK24 GOG12:GOG24 GYC12:GYC24 HHY12:HHY24 HRU12:HRU24 IBQ12:IBQ24 ILM12:ILM24 IVI12:IVI24 JFE12:JFE24 JPA12:JPA24 JYW12:JYW24 KIS12:KIS24 KSO12:KSO24 LCK12:LCK24 LMG12:LMG24 LWC12:LWC24 MFY12:MFY24 MPU12:MPU24 MZQ12:MZQ24 NJM12:NJM24 NTI12:NTI24 ODE12:ODE24 ONA12:ONA24 OWW12:OWW24 PGS12:PGS24 PQO12:PQO24 QAK12:QAK24 QKG12:QKG24 QUC12:QUC24 RDY12:RDY24 RNU12:RNU24 RXQ12:RXQ24 SHM12:SHM24 SRI12:SRI24 TBE12:TBE24 TLA12:TLA24 TUW12:TUW24 UES12:UES24 UOO12:UOO24 UYK12:UYK24 VIG12:VIG24 VSC12:VSC24 WBY12:WBY24 WLU12:WLU24 WVQ12:WVQ24 WBZ983097:WBZ983107 VSD983097:VSD983107 VIH983097:VIH983107 UYL983097:UYL983107 UOP983097:UOP983107 UET983097:UET983107 TUX983097:TUX983107 TLB983097:TLB983107 TBF983097:TBF983107 SRJ983097:SRJ983107 SHN983097:SHN983107 RXR983097:RXR983107 RNV983097:RNV983107 RDZ983097:RDZ983107 QUD983097:QUD983107 QKH983097:QKH983107 QAL983097:QAL983107 PQP983097:PQP983107 PGT983097:PGT983107 OWX983097:OWX983107 ONB983097:ONB983107 ODF983097:ODF983107 NTJ983097:NTJ983107 NJN983097:NJN983107 MZR983097:MZR983107 MPV983097:MPV983107 MFZ983097:MFZ983107 LWD983097:LWD983107 LMH983097:LMH983107 LCL983097:LCL983107 KSP983097:KSP983107 KIT983097:KIT983107 JYX983097:JYX983107 JPB983097:JPB983107 JFF983097:JFF983107 IVJ983097:IVJ983107 ILN983097:ILN983107 IBR983097:IBR983107 HRV983097:HRV983107 HHZ983097:HHZ983107 GYD983097:GYD983107 GOH983097:GOH983107 GEL983097:GEL983107 FUP983097:FUP983107 FKT983097:FKT983107 FAX983097:FAX983107 ERB983097:ERB983107 EHF983097:EHF983107 DXJ983097:DXJ983107 DNN983097:DNN983107 DDR983097:DDR983107 CTV983097:CTV983107 CJZ983097:CJZ983107 CAD983097:CAD983107 BQH983097:BQH983107 BGL983097:BGL983107 AWP983097:AWP983107 AMT983097:AMT983107 ACX983097:ACX983107 TB983097:TB983107 JF983097:JF983107 WVR917561:WVR917571 WLV917561:WLV917571 WBZ917561:WBZ917571 VSD917561:VSD917571 VIH917561:VIH917571 UYL917561:UYL917571 UOP917561:UOP917571 UET917561:UET917571 TUX917561:TUX917571 TLB917561:TLB917571 TBF917561:TBF917571 SRJ917561:SRJ917571 SHN917561:SHN917571 RXR917561:RXR917571 RNV917561:RNV917571 RDZ917561:RDZ917571 QUD917561:QUD917571 QKH917561:QKH917571 QAL917561:QAL917571 PQP917561:PQP917571 PGT917561:PGT917571 OWX917561:OWX917571 ONB917561:ONB917571 ODF917561:ODF917571 NTJ917561:NTJ917571 NJN917561:NJN917571 MZR917561:MZR917571 MPV917561:MPV917571 MFZ917561:MFZ917571 LWD917561:LWD917571 LMH917561:LMH917571 LCL917561:LCL917571 KSP917561:KSP917571 KIT917561:KIT917571 JYX917561:JYX917571 JPB917561:JPB917571 JFF917561:JFF917571 IVJ917561:IVJ917571 ILN917561:ILN917571 IBR917561:IBR917571 HRV917561:HRV917571 HHZ917561:HHZ917571 GYD917561:GYD917571 GOH917561:GOH917571 GEL917561:GEL917571 FUP917561:FUP917571 FKT917561:FKT917571 FAX917561:FAX917571 ERB917561:ERB917571 EHF917561:EHF917571 DXJ917561:DXJ917571 DNN917561:DNN917571 DDR917561:DDR917571 CTV917561:CTV917571 CJZ917561:CJZ917571 CAD917561:CAD917571 BQH917561:BQH917571 BGL917561:BGL917571 AWP917561:AWP917571 AMT917561:AMT917571 ACX917561:ACX917571 TB917561:TB917571 JF917561:JF917571 WVR852025:WVR852035 WLV852025:WLV852035 WBZ852025:WBZ852035 VSD852025:VSD852035 VIH852025:VIH852035 UYL852025:UYL852035 UOP852025:UOP852035 UET852025:UET852035 TUX852025:TUX852035 TLB852025:TLB852035 TBF852025:TBF852035 SRJ852025:SRJ852035 SHN852025:SHN852035 RXR852025:RXR852035 RNV852025:RNV852035 RDZ852025:RDZ852035 QUD852025:QUD852035 QKH852025:QKH852035 QAL852025:QAL852035 PQP852025:PQP852035 PGT852025:PGT852035 OWX852025:OWX852035 ONB852025:ONB852035 ODF852025:ODF852035 NTJ852025:NTJ852035 NJN852025:NJN852035 MZR852025:MZR852035 MPV852025:MPV852035 MFZ852025:MFZ852035 LWD852025:LWD852035 LMH852025:LMH852035 LCL852025:LCL852035 KSP852025:KSP852035 KIT852025:KIT852035 JYX852025:JYX852035 JPB852025:JPB852035 JFF852025:JFF852035 IVJ852025:IVJ852035 ILN852025:ILN852035 IBR852025:IBR852035 HRV852025:HRV852035 HHZ852025:HHZ852035 GYD852025:GYD852035 GOH852025:GOH852035 GEL852025:GEL852035 FUP852025:FUP852035 FKT852025:FKT852035 FAX852025:FAX852035 ERB852025:ERB852035 EHF852025:EHF852035 DXJ852025:DXJ852035 DNN852025:DNN852035 DDR852025:DDR852035 CTV852025:CTV852035 CJZ852025:CJZ852035 CAD852025:CAD852035 BQH852025:BQH852035 BGL852025:BGL852035 AWP852025:AWP852035 AMT852025:AMT852035 ACX852025:ACX852035 TB852025:TB852035 JF852025:JF852035 WVR786489:WVR786499 WLV786489:WLV786499 WBZ786489:WBZ786499 VSD786489:VSD786499 VIH786489:VIH786499 UYL786489:UYL786499 UOP786489:UOP786499 UET786489:UET786499 TUX786489:TUX786499 TLB786489:TLB786499 TBF786489:TBF786499 SRJ786489:SRJ786499 SHN786489:SHN786499 RXR786489:RXR786499 RNV786489:RNV786499 RDZ786489:RDZ786499 QUD786489:QUD786499 QKH786489:QKH786499 QAL786489:QAL786499 PQP786489:PQP786499 PGT786489:PGT786499 OWX786489:OWX786499 ONB786489:ONB786499 ODF786489:ODF786499 NTJ786489:NTJ786499 NJN786489:NJN786499 MZR786489:MZR786499 MPV786489:MPV786499 MFZ786489:MFZ786499 LWD786489:LWD786499 LMH786489:LMH786499 LCL786489:LCL786499 KSP786489:KSP786499 KIT786489:KIT786499 JYX786489:JYX786499 JPB786489:JPB786499 JFF786489:JFF786499 IVJ786489:IVJ786499 ILN786489:ILN786499 IBR786489:IBR786499 HRV786489:HRV786499 HHZ786489:HHZ786499 GYD786489:GYD786499 GOH786489:GOH786499 GEL786489:GEL786499 FUP786489:FUP786499 FKT786489:FKT786499 FAX786489:FAX786499 ERB786489:ERB786499 EHF786489:EHF786499 DXJ786489:DXJ786499 DNN786489:DNN786499 DDR786489:DDR786499 CTV786489:CTV786499 CJZ786489:CJZ786499 CAD786489:CAD786499 BQH786489:BQH786499 BGL786489:BGL786499 AWP786489:AWP786499 AMT786489:AMT786499 ACX786489:ACX786499 TB786489:TB786499 JF786489:JF786499 WVR720953:WVR720963 WLV720953:WLV720963 WBZ720953:WBZ720963 VSD720953:VSD720963 VIH720953:VIH720963 UYL720953:UYL720963 UOP720953:UOP720963 UET720953:UET720963 TUX720953:TUX720963 TLB720953:TLB720963 TBF720953:TBF720963 SRJ720953:SRJ720963 SHN720953:SHN720963 RXR720953:RXR720963 RNV720953:RNV720963 RDZ720953:RDZ720963 QUD720953:QUD720963 QKH720953:QKH720963 QAL720953:QAL720963 PQP720953:PQP720963 PGT720953:PGT720963 OWX720953:OWX720963 ONB720953:ONB720963 ODF720953:ODF720963 NTJ720953:NTJ720963 NJN720953:NJN720963 MZR720953:MZR720963 MPV720953:MPV720963 MFZ720953:MFZ720963 LWD720953:LWD720963 LMH720953:LMH720963 LCL720953:LCL720963 KSP720953:KSP720963 KIT720953:KIT720963 JYX720953:JYX720963 JPB720953:JPB720963 JFF720953:JFF720963 IVJ720953:IVJ720963 ILN720953:ILN720963 IBR720953:IBR720963 HRV720953:HRV720963 HHZ720953:HHZ720963 GYD720953:GYD720963 GOH720953:GOH720963 GEL720953:GEL720963 FUP720953:FUP720963 FKT720953:FKT720963 FAX720953:FAX720963 ERB720953:ERB720963 EHF720953:EHF720963 DXJ720953:DXJ720963 DNN720953:DNN720963 DDR720953:DDR720963 CTV720953:CTV720963 CJZ720953:CJZ720963 CAD720953:CAD720963 BQH720953:BQH720963 BGL720953:BGL720963 AWP720953:AWP720963 AMT720953:AMT720963 ACX720953:ACX720963 TB720953:TB720963 JF720953:JF720963 WVR655417:WVR655427 WLV655417:WLV655427 WBZ655417:WBZ655427 VSD655417:VSD655427 VIH655417:VIH655427 UYL655417:UYL655427 UOP655417:UOP655427 UET655417:UET655427 TUX655417:TUX655427 TLB655417:TLB655427 TBF655417:TBF655427 SRJ655417:SRJ655427 SHN655417:SHN655427 RXR655417:RXR655427 RNV655417:RNV655427 RDZ655417:RDZ655427 QUD655417:QUD655427 QKH655417:QKH655427 QAL655417:QAL655427 PQP655417:PQP655427 PGT655417:PGT655427 OWX655417:OWX655427 ONB655417:ONB655427 ODF655417:ODF655427 NTJ655417:NTJ655427 NJN655417:NJN655427 MZR655417:MZR655427 MPV655417:MPV655427 MFZ655417:MFZ655427 LWD655417:LWD655427 LMH655417:LMH655427 LCL655417:LCL655427 KSP655417:KSP655427 KIT655417:KIT655427 JYX655417:JYX655427 JPB655417:JPB655427 JFF655417:JFF655427 IVJ655417:IVJ655427 ILN655417:ILN655427 IBR655417:IBR655427 HRV655417:HRV655427 HHZ655417:HHZ655427 GYD655417:GYD655427 GOH655417:GOH655427 GEL655417:GEL655427 FUP655417:FUP655427 FKT655417:FKT655427 FAX655417:FAX655427 ERB655417:ERB655427 EHF655417:EHF655427 DXJ655417:DXJ655427 DNN655417:DNN655427 DDR655417:DDR655427 CTV655417:CTV655427 CJZ655417:CJZ655427 CAD655417:CAD655427 BQH655417:BQH655427 BGL655417:BGL655427 AWP655417:AWP655427 AMT655417:AMT655427 ACX655417:ACX655427 TB655417:TB655427 JF655417:JF655427 WVR589881:WVR589891 WLV589881:WLV589891 WBZ589881:WBZ589891 VSD589881:VSD589891 VIH589881:VIH589891 UYL589881:UYL589891 UOP589881:UOP589891 UET589881:UET589891 TUX589881:TUX589891 TLB589881:TLB589891 TBF589881:TBF589891 SRJ589881:SRJ589891 SHN589881:SHN589891 RXR589881:RXR589891 RNV589881:RNV589891 RDZ589881:RDZ589891 QUD589881:QUD589891 QKH589881:QKH589891 QAL589881:QAL589891 PQP589881:PQP589891 PGT589881:PGT589891 OWX589881:OWX589891 ONB589881:ONB589891 ODF589881:ODF589891 NTJ589881:NTJ589891 NJN589881:NJN589891 MZR589881:MZR589891 MPV589881:MPV589891 MFZ589881:MFZ589891 LWD589881:LWD589891 LMH589881:LMH589891 LCL589881:LCL589891 KSP589881:KSP589891 KIT589881:KIT589891 JYX589881:JYX589891 JPB589881:JPB589891 JFF589881:JFF589891 IVJ589881:IVJ589891 ILN589881:ILN589891 IBR589881:IBR589891 HRV589881:HRV589891 HHZ589881:HHZ589891 GYD589881:GYD589891 GOH589881:GOH589891 GEL589881:GEL589891 FUP589881:FUP589891 FKT589881:FKT589891 FAX589881:FAX589891 ERB589881:ERB589891 EHF589881:EHF589891 DXJ589881:DXJ589891 DNN589881:DNN589891 DDR589881:DDR589891 CTV589881:CTV589891 CJZ589881:CJZ589891 CAD589881:CAD589891 BQH589881:BQH589891 BGL589881:BGL589891 AWP589881:AWP589891 AMT589881:AMT589891 ACX589881:ACX589891 TB589881:TB589891 JF589881:JF589891 WVR524345:WVR524355 WLV524345:WLV524355 WBZ524345:WBZ524355 VSD524345:VSD524355 VIH524345:VIH524355 UYL524345:UYL524355 UOP524345:UOP524355 UET524345:UET524355 TUX524345:TUX524355 TLB524345:TLB524355 TBF524345:TBF524355 SRJ524345:SRJ524355 SHN524345:SHN524355 RXR524345:RXR524355 RNV524345:RNV524355 RDZ524345:RDZ524355 QUD524345:QUD524355 QKH524345:QKH524355 QAL524345:QAL524355 PQP524345:PQP524355 PGT524345:PGT524355 OWX524345:OWX524355 ONB524345:ONB524355 ODF524345:ODF524355 NTJ524345:NTJ524355 NJN524345:NJN524355 MZR524345:MZR524355 MPV524345:MPV524355 MFZ524345:MFZ524355 LWD524345:LWD524355 LMH524345:LMH524355 LCL524345:LCL524355 KSP524345:KSP524355 KIT524345:KIT524355 JYX524345:JYX524355 JPB524345:JPB524355 JFF524345:JFF524355 IVJ524345:IVJ524355 ILN524345:ILN524355 IBR524345:IBR524355 HRV524345:HRV524355 HHZ524345:HHZ524355 GYD524345:GYD524355 GOH524345:GOH524355 GEL524345:GEL524355 FUP524345:FUP524355 FKT524345:FKT524355 FAX524345:FAX524355 ERB524345:ERB524355 EHF524345:EHF524355 DXJ524345:DXJ524355 DNN524345:DNN524355 DDR524345:DDR524355 CTV524345:CTV524355 CJZ524345:CJZ524355 CAD524345:CAD524355 BQH524345:BQH524355 BGL524345:BGL524355 AWP524345:AWP524355 AMT524345:AMT524355 ACX524345:ACX524355 TB524345:TB524355 JF524345:JF524355 WVR458809:WVR458819 WLV458809:WLV458819 WBZ458809:WBZ458819 VSD458809:VSD458819 VIH458809:VIH458819 UYL458809:UYL458819 UOP458809:UOP458819 UET458809:UET458819 TUX458809:TUX458819 TLB458809:TLB458819 TBF458809:TBF458819 SRJ458809:SRJ458819 SHN458809:SHN458819 RXR458809:RXR458819 RNV458809:RNV458819 RDZ458809:RDZ458819 QUD458809:QUD458819 QKH458809:QKH458819 QAL458809:QAL458819 PQP458809:PQP458819 PGT458809:PGT458819 OWX458809:OWX458819 ONB458809:ONB458819 ODF458809:ODF458819 NTJ458809:NTJ458819 NJN458809:NJN458819 MZR458809:MZR458819 MPV458809:MPV458819 MFZ458809:MFZ458819 LWD458809:LWD458819 LMH458809:LMH458819 LCL458809:LCL458819 KSP458809:KSP458819 KIT458809:KIT458819 JYX458809:JYX458819 JPB458809:JPB458819 JFF458809:JFF458819 IVJ458809:IVJ458819 ILN458809:ILN458819 IBR458809:IBR458819 HRV458809:HRV458819 HHZ458809:HHZ458819 GYD458809:GYD458819 GOH458809:GOH458819 GEL458809:GEL458819 FUP458809:FUP458819 FKT458809:FKT458819 FAX458809:FAX458819 ERB458809:ERB458819 EHF458809:EHF458819 DXJ458809:DXJ458819 DNN458809:DNN458819 DDR458809:DDR458819 CTV458809:CTV458819 CJZ458809:CJZ458819 CAD458809:CAD458819 BQH458809:BQH458819 BGL458809:BGL458819 AWP458809:AWP458819 AMT458809:AMT458819 ACX458809:ACX458819 TB458809:TB458819 JF458809:JF458819 WVR393273:WVR393283 WLV393273:WLV393283 WBZ393273:WBZ393283 VSD393273:VSD393283 VIH393273:VIH393283 UYL393273:UYL393283 UOP393273:UOP393283 UET393273:UET393283 TUX393273:TUX393283 TLB393273:TLB393283 TBF393273:TBF393283 SRJ393273:SRJ393283 SHN393273:SHN393283 RXR393273:RXR393283 RNV393273:RNV393283 RDZ393273:RDZ393283 QUD393273:QUD393283 QKH393273:QKH393283 QAL393273:QAL393283 PQP393273:PQP393283 PGT393273:PGT393283 OWX393273:OWX393283 ONB393273:ONB393283 ODF393273:ODF393283 NTJ393273:NTJ393283 NJN393273:NJN393283 MZR393273:MZR393283 MPV393273:MPV393283 MFZ393273:MFZ393283 LWD393273:LWD393283 LMH393273:LMH393283 LCL393273:LCL393283 KSP393273:KSP393283 KIT393273:KIT393283 JYX393273:JYX393283 JPB393273:JPB393283 JFF393273:JFF393283 IVJ393273:IVJ393283 ILN393273:ILN393283 IBR393273:IBR393283 HRV393273:HRV393283 HHZ393273:HHZ393283 GYD393273:GYD393283 GOH393273:GOH393283 GEL393273:GEL393283 FUP393273:FUP393283 FKT393273:FKT393283 FAX393273:FAX393283 ERB393273:ERB393283 EHF393273:EHF393283 DXJ393273:DXJ393283 DNN393273:DNN393283 DDR393273:DDR393283 CTV393273:CTV393283 CJZ393273:CJZ393283 CAD393273:CAD393283 BQH393273:BQH393283 BGL393273:BGL393283 AWP393273:AWP393283 AMT393273:AMT393283 ACX393273:ACX393283 TB393273:TB393283 JF393273:JF393283 WVR327737:WVR327747 WLV327737:WLV327747 WBZ327737:WBZ327747 VSD327737:VSD327747 VIH327737:VIH327747 UYL327737:UYL327747 UOP327737:UOP327747 UET327737:UET327747 TUX327737:TUX327747 TLB327737:TLB327747 TBF327737:TBF327747 SRJ327737:SRJ327747 SHN327737:SHN327747 RXR327737:RXR327747 RNV327737:RNV327747 RDZ327737:RDZ327747 QUD327737:QUD327747 QKH327737:QKH327747 QAL327737:QAL327747 PQP327737:PQP327747 PGT327737:PGT327747 OWX327737:OWX327747 ONB327737:ONB327747 ODF327737:ODF327747 NTJ327737:NTJ327747 NJN327737:NJN327747 MZR327737:MZR327747 MPV327737:MPV327747 MFZ327737:MFZ327747 LWD327737:LWD327747 LMH327737:LMH327747 LCL327737:LCL327747 KSP327737:KSP327747 KIT327737:KIT327747 JYX327737:JYX327747 JPB327737:JPB327747 JFF327737:JFF327747 IVJ327737:IVJ327747 ILN327737:ILN327747 IBR327737:IBR327747 HRV327737:HRV327747 HHZ327737:HHZ327747 GYD327737:GYD327747 GOH327737:GOH327747 GEL327737:GEL327747 FUP327737:FUP327747 FKT327737:FKT327747 FAX327737:FAX327747 ERB327737:ERB327747 EHF327737:EHF327747 DXJ327737:DXJ327747 DNN327737:DNN327747 DDR327737:DDR327747 CTV327737:CTV327747 CJZ327737:CJZ327747 CAD327737:CAD327747 BQH327737:BQH327747 BGL327737:BGL327747 AWP327737:AWP327747 AMT327737:AMT327747 ACX327737:ACX327747 TB327737:TB327747 JF327737:JF327747 WVR262201:WVR262211 WLV262201:WLV262211 WBZ262201:WBZ262211 VSD262201:VSD262211 VIH262201:VIH262211 UYL262201:UYL262211 UOP262201:UOP262211 UET262201:UET262211 TUX262201:TUX262211 TLB262201:TLB262211 TBF262201:TBF262211 SRJ262201:SRJ262211 SHN262201:SHN262211 RXR262201:RXR262211 RNV262201:RNV262211 RDZ262201:RDZ262211 QUD262201:QUD262211 QKH262201:QKH262211 QAL262201:QAL262211 PQP262201:PQP262211 PGT262201:PGT262211 OWX262201:OWX262211 ONB262201:ONB262211 ODF262201:ODF262211 NTJ262201:NTJ262211 NJN262201:NJN262211 MZR262201:MZR262211 MPV262201:MPV262211 MFZ262201:MFZ262211 LWD262201:LWD262211 LMH262201:LMH262211 LCL262201:LCL262211 KSP262201:KSP262211 KIT262201:KIT262211 JYX262201:JYX262211 JPB262201:JPB262211 JFF262201:JFF262211 IVJ262201:IVJ262211 ILN262201:ILN262211 IBR262201:IBR262211 HRV262201:HRV262211 HHZ262201:HHZ262211 GYD262201:GYD262211 GOH262201:GOH262211 GEL262201:GEL262211 FUP262201:FUP262211 FKT262201:FKT262211 FAX262201:FAX262211 ERB262201:ERB262211 EHF262201:EHF262211 DXJ262201:DXJ262211 DNN262201:DNN262211 DDR262201:DDR262211 CTV262201:CTV262211 CJZ262201:CJZ262211 CAD262201:CAD262211 BQH262201:BQH262211 BGL262201:BGL262211 AWP262201:AWP262211 AMT262201:AMT262211 ACX262201:ACX262211 TB262201:TB262211 JF262201:JF262211 WVR196665:WVR196675 WLV196665:WLV196675 WBZ196665:WBZ196675 VSD196665:VSD196675 VIH196665:VIH196675 UYL196665:UYL196675 UOP196665:UOP196675 UET196665:UET196675 TUX196665:TUX196675 TLB196665:TLB196675 TBF196665:TBF196675 SRJ196665:SRJ196675 SHN196665:SHN196675 RXR196665:RXR196675 RNV196665:RNV196675 RDZ196665:RDZ196675 QUD196665:QUD196675 QKH196665:QKH196675 QAL196665:QAL196675 PQP196665:PQP196675 PGT196665:PGT196675 OWX196665:OWX196675 ONB196665:ONB196675 ODF196665:ODF196675 NTJ196665:NTJ196675 NJN196665:NJN196675 MZR196665:MZR196675 MPV196665:MPV196675 MFZ196665:MFZ196675 LWD196665:LWD196675 LMH196665:LMH196675 LCL196665:LCL196675 KSP196665:KSP196675 KIT196665:KIT196675 JYX196665:JYX196675 JPB196665:JPB196675 JFF196665:JFF196675 IVJ196665:IVJ196675 ILN196665:ILN196675 IBR196665:IBR196675 HRV196665:HRV196675 HHZ196665:HHZ196675 GYD196665:GYD196675 GOH196665:GOH196675 GEL196665:GEL196675 FUP196665:FUP196675 FKT196665:FKT196675 FAX196665:FAX196675 ERB196665:ERB196675 EHF196665:EHF196675 DXJ196665:DXJ196675 DNN196665:DNN196675 DDR196665:DDR196675 CTV196665:CTV196675 CJZ196665:CJZ196675 CAD196665:CAD196675 BQH196665:BQH196675 BGL196665:BGL196675 AWP196665:AWP196675 AMT196665:AMT196675 ACX196665:ACX196675 TB196665:TB196675 JF196665:JF196675 WVR131129:WVR131139 WLV131129:WLV131139 WBZ131129:WBZ131139 VSD131129:VSD131139 VIH131129:VIH131139 UYL131129:UYL131139 UOP131129:UOP131139 UET131129:UET131139 TUX131129:TUX131139 TLB131129:TLB131139 TBF131129:TBF131139 SRJ131129:SRJ131139 SHN131129:SHN131139 RXR131129:RXR131139 RNV131129:RNV131139 RDZ131129:RDZ131139 QUD131129:QUD131139 QKH131129:QKH131139 QAL131129:QAL131139 PQP131129:PQP131139 PGT131129:PGT131139 OWX131129:OWX131139 ONB131129:ONB131139 ODF131129:ODF131139 NTJ131129:NTJ131139 NJN131129:NJN131139 MZR131129:MZR131139 MPV131129:MPV131139 MFZ131129:MFZ131139 LWD131129:LWD131139 LMH131129:LMH131139 LCL131129:LCL131139 KSP131129:KSP131139 KIT131129:KIT131139 JYX131129:JYX131139 JPB131129:JPB131139 JFF131129:JFF131139 IVJ131129:IVJ131139 ILN131129:ILN131139 IBR131129:IBR131139 HRV131129:HRV131139 HHZ131129:HHZ131139 GYD131129:GYD131139 GOH131129:GOH131139 GEL131129:GEL131139 FUP131129:FUP131139 FKT131129:FKT131139 FAX131129:FAX131139 ERB131129:ERB131139 EHF131129:EHF131139 DXJ131129:DXJ131139 DNN131129:DNN131139 DDR131129:DDR131139 CTV131129:CTV131139 CJZ131129:CJZ131139 CAD131129:CAD131139 BQH131129:BQH131139 BGL131129:BGL131139 AWP131129:AWP131139 AMT131129:AMT131139 ACX131129:ACX131139 TB131129:TB131139 JF131129:JF131139 WVR65593:WVR65603 WLV65593:WLV65603 WBZ65593:WBZ65603 VSD65593:VSD65603 VIH65593:VIH65603 UYL65593:UYL65603 UOP65593:UOP65603 UET65593:UET65603 TUX65593:TUX65603 TLB65593:TLB65603 TBF65593:TBF65603 SRJ65593:SRJ65603 SHN65593:SHN65603 RXR65593:RXR65603 RNV65593:RNV65603 RDZ65593:RDZ65603 QUD65593:QUD65603 QKH65593:QKH65603 QAL65593:QAL65603 PQP65593:PQP65603 PGT65593:PGT65603 OWX65593:OWX65603 ONB65593:ONB65603 ODF65593:ODF65603 NTJ65593:NTJ65603 NJN65593:NJN65603 MZR65593:MZR65603 MPV65593:MPV65603 MFZ65593:MFZ65603 LWD65593:LWD65603 LMH65593:LMH65603 LCL65593:LCL65603 KSP65593:KSP65603 KIT65593:KIT65603 JYX65593:JYX65603 JPB65593:JPB65603 JFF65593:JFF65603 IVJ65593:IVJ65603 ILN65593:ILN65603 IBR65593:IBR65603 HRV65593:HRV65603 HHZ65593:HHZ65603 GYD65593:GYD65603 GOH65593:GOH65603 GEL65593:GEL65603 FUP65593:FUP65603 FKT65593:FKT65603 FAX65593:FAX65603 ERB65593:ERB65603 EHF65593:EHF65603 DXJ65593:DXJ65603 DNN65593:DNN65603 DDR65593:DDR65603 CTV65593:CTV65603 CJZ65593:CJZ65603 CAD65593:CAD65603 BQH65593:BQH65603 BGL65593:BGL65603 AWP65593:AWP65603 AMT65593:AMT65603 ACX65593:ACX65603 TB65593:TB65603 JF65593:JF65603 WLV983097:WLV983107 WLU26:WLU38 WBY26:WBY38 VSC26:VSC38 VIG26:VIG38 UYK26:UYK38 UOO26:UOO38 UES26:UES38 TUW26:TUW38 TLA26:TLA38 TBE26:TBE38 SRI26:SRI38 SHM26:SHM38 RXQ26:RXQ38 RNU26:RNU38 RDY26:RDY38 QUC26:QUC38 QKG26:QKG38 QAK26:QAK38 PQO26:PQO38 PGS26:PGS38 OWW26:OWW38 ONA26:ONA38 ODE26:ODE38 NTI26:NTI38 NJM26:NJM38 MZQ26:MZQ38 MPU26:MPU38 MFY26:MFY38 LWC26:LWC38 LMG26:LMG38 LCK26:LCK38 KSO26:KSO38 KIS26:KIS38 JYW26:JYW38 JPA26:JPA38 JFE26:JFE38 IVI26:IVI38 ILM26:ILM38 IBQ26:IBQ38 HRU26:HRU38 HHY26:HHY38 GYC26:GYC38 GOG26:GOG38 GEK26:GEK38 FUO26:FUO38 FKS26:FKS38 FAW26:FAW38 ERA26:ERA38 EHE26:EHE38 DXI26:DXI38 DNM26:DNM38 DDQ26:DDQ38 CTU26:CTU38 CJY26:CJY38 CAC26:CAC38 BQG26:BQG38 BGK26:BGK38 AWO26:AWO38 AMS26:AMS38 ACW26:ACW38 TA26:TA38 JE26:JE38 WLU54:WLU67 WBY54:WBY67 VSC54:VSC67 VIG54:VIG67 UYK54:UYK67 UOO54:UOO67 UES54:UES67 TUW54:TUW67 TLA54:TLA67 TBE54:TBE67 SRI54:SRI67 SHM54:SHM67 RXQ54:RXQ67 RNU54:RNU67 RDY54:RDY67 QUC54:QUC67 QKG54:QKG67 QAK54:QAK67 PQO54:PQO67 PGS54:PGS67 OWW54:OWW67 ONA54:ONA67 ODE54:ODE67 NTI54:NTI67 NJM54:NJM67 MZQ54:MZQ67 MPU54:MPU67 MFY54:MFY67 LWC54:LWC67 LMG54:LMG67 LCK54:LCK67 KSO54:KSO67 KIS54:KIS67 JYW54:JYW67 JPA54:JPA67 JFE54:JFE67 IVI54:IVI67 ILM54:ILM67 IBQ54:IBQ67 HRU54:HRU67 HHY54:HHY67 GYC54:GYC67 GOG54:GOG67 GEK54:GEK67 FUO54:FUO67 FKS54:FKS67 FAW54:FAW67 ERA54:ERA67 EHE54:EHE67 DXI54:DXI67 DNM54:DNM67 DDQ54:DDQ67 CTU54:CTU67 CJY54:CJY67 CAC54:CAC67 BQG54:BQG67 BGK54:BGK67 AWO54:AWO67 AMS54:AMS67 ACW54:ACW67 TA54:TA67 JE54:JE67 JE40:JE52 TA40:TA52 ACW40:ACW52 AMS40:AMS52 AWO40:AWO52 BGK40:BGK52 BQG40:BQG52 CAC40:CAC52 CJY40:CJY52 CTU40:CTU52 DDQ40:DDQ52 DNM40:DNM52 DXI40:DXI52 EHE40:EHE52 ERA40:ERA52 FAW40:FAW52 FKS40:FKS52 FUO40:FUO52 GEK40:GEK52 GOG40:GOG52 GYC40:GYC52 HHY40:HHY52 HRU40:HRU52 IBQ40:IBQ52 ILM40:ILM52 IVI40:IVI52 JFE40:JFE52 JPA40:JPA52 JYW40:JYW52 KIS40:KIS52 KSO40:KSO52 LCK40:LCK52 LMG40:LMG52 LWC40:LWC52 MFY40:MFY52 MPU40:MPU52 MZQ40:MZQ52 NJM40:NJM52 NTI40:NTI52 ODE40:ODE52 ONA40:ONA52 OWW40:OWW52 PGS40:PGS52 PQO40:PQO52 QAK40:QAK52 QKG40:QKG52 QUC40:QUC52 RDY40:RDY52 RNU40:RNU52 RXQ40:RXQ52 SHM40:SHM52 SRI40:SRI52 TBE40:TBE52 TLA40:TLA52 TUW40:TUW52 UES40:UES52 UOO40:UOO52 UYK40:UYK52 VIG40:VIG52 VSC40:VSC52 WBY40:WBY52 WLU40:WLU52 WVQ40:WVQ52 WVQ54:WVQ67">
      <formula1>$V$9:$V$43</formula1>
    </dataValidation>
    <dataValidation type="whole" allowBlank="1" showInputMessage="1" showErrorMessage="1" errorTitle="error" error="horas extras estan fuera de rango" promptTitle="maximo" prompt="Maximo de horas extras es 50" sqref="U11:U22 U25:U36 U53:U64 U39:U50">
      <formula1>0</formula1>
      <formula2>50</formula2>
    </dataValidation>
    <dataValidation type="list" allowBlank="1" showInputMessage="1" showErrorMessage="1" prompt="Seleccione el horario de entrada entre la 1 y las 12 a.m" sqref="H12:H22 H26:H36 H40:H50 H54:H64">
      <formula1>$AF$13:$AF$27</formula1>
    </dataValidation>
    <dataValidation type="list" allowBlank="1" showInputMessage="1" showErrorMessage="1" prompt="Seleccione el horario de salida entre la mañana hasta las 12 a.m_x000a_" sqref="I12:I22 I26:I36 I40:I50 I54:I64">
      <formula1>$AF$13:$AF$27</formula1>
    </dataValidation>
    <dataValidation type="list" allowBlank="1" showInputMessage="1" showErrorMessage="1" sqref="J12:K22 J26:K36 J40:K50 J54:K64">
      <formula1>$AD$13:$AD$27</formula1>
    </dataValidation>
    <dataValidation type="list" allowBlank="1" showInputMessage="1" showErrorMessage="1" sqref="E11:E22 E25:E36 E39:E50 E53:E64">
      <formula1>$AB$13:$AB$15</formula1>
    </dataValidation>
    <dataValidation type="list" allowBlank="1" showInputMessage="1" showErrorMessage="1" sqref="F11:F22 F25:F36 F39:F50 F53:F64">
      <formula1>$AC$13:$AC$15</formula1>
    </dataValidation>
    <dataValidation type="list" allowBlank="1" showInputMessage="1" showErrorMessage="1" sqref="G11:G22 G25:G36 G39:G50 G53:G64">
      <formula1>$AA$13:$AA$23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196" scale="6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SOLICITUD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PILY CUEVAS</cp:lastModifiedBy>
  <cp:lastPrinted>2017-08-24T14:22:40Z</cp:lastPrinted>
  <dcterms:created xsi:type="dcterms:W3CDTF">2017-06-28T15:20:23Z</dcterms:created>
  <dcterms:modified xsi:type="dcterms:W3CDTF">2017-08-28T21:31:20Z</dcterms:modified>
</cp:coreProperties>
</file>